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R:\1. Construction\Safety in Procurement - Attorney Work Product\Questionnaire\"/>
    </mc:Choice>
  </mc:AlternateContent>
  <xr:revisionPtr revIDLastSave="0" documentId="13_ncr:1_{0A826034-4B7F-4BDA-AA71-3CABF09A5580}" xr6:coauthVersionLast="44" xr6:coauthVersionMax="44" xr10:uidLastSave="{00000000-0000-0000-0000-000000000000}"/>
  <bookViews>
    <workbookView xWindow="195" yWindow="705" windowWidth="15630" windowHeight="14895" tabRatio="757" xr2:uid="{56568035-8EDD-4523-A9BE-298D3C0FAB97}"/>
  </bookViews>
  <sheets>
    <sheet name="Contractor Submission Form" sheetId="9" r:id="rId1"/>
    <sheet name="Notes" sheetId="10" r:id="rId2"/>
    <sheet name="Read Me" sheetId="7" r:id="rId3"/>
  </sheets>
  <definedNames>
    <definedName name="_xlnm.Print_Titles" localSheetId="0">'Contractor Submission Form'!$1:$1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2" i="9" l="1"/>
  <c r="G140" i="9"/>
  <c r="G138" i="9"/>
  <c r="G136" i="9"/>
  <c r="G134" i="9"/>
  <c r="G132" i="9"/>
  <c r="G130" i="9"/>
  <c r="G128" i="9"/>
  <c r="B85" i="9" l="1"/>
  <c r="D47" i="9" l="1"/>
  <c r="C47" i="9"/>
  <c r="D45" i="9"/>
  <c r="C45" i="9"/>
  <c r="B47" i="9"/>
  <c r="B45" i="9"/>
  <c r="B89" i="9" l="1"/>
  <c r="C229" i="9" l="1"/>
  <c r="C228" i="9"/>
  <c r="C114" i="9"/>
  <c r="C113" i="9"/>
  <c r="C112" i="9"/>
  <c r="C111" i="9"/>
  <c r="C110" i="9"/>
  <c r="C109" i="9"/>
  <c r="B73" i="9"/>
  <c r="B71" i="9"/>
  <c r="B72" i="9"/>
  <c r="B112" i="9" l="1"/>
  <c r="B113" i="9"/>
  <c r="B114" i="9"/>
  <c r="B78" i="9" l="1"/>
  <c r="B80" i="9" s="1"/>
  <c r="E1" i="9" l="1"/>
  <c r="B77" i="9" l="1"/>
  <c r="B76" i="9"/>
  <c r="B91" i="9" l="1"/>
  <c r="A96" i="9" s="1"/>
  <c r="B232" i="9"/>
  <c r="B231" i="9"/>
  <c r="H177" i="9"/>
  <c r="B230" i="9" s="1"/>
  <c r="F144" i="9"/>
  <c r="E142" i="9" l="1"/>
  <c r="E140" i="9"/>
  <c r="E138" i="9"/>
  <c r="E136" i="9"/>
  <c r="E134" i="9"/>
  <c r="E132" i="9"/>
  <c r="E130" i="9"/>
  <c r="E128" i="9"/>
  <c r="B105" i="9" l="1"/>
  <c r="B111" i="9"/>
  <c r="B110" i="9"/>
  <c r="B109" i="9"/>
  <c r="D109" i="9" l="1"/>
  <c r="B56" i="9"/>
  <c r="A63" i="9" s="1"/>
  <c r="B106" i="9"/>
  <c r="D113" i="9" l="1"/>
  <c r="D112" i="9"/>
  <c r="D114" i="9"/>
  <c r="D110" i="9"/>
  <c r="D111" i="9"/>
  <c r="E143" i="9" l="1"/>
  <c r="B229" i="9" s="1"/>
  <c r="B239" i="9"/>
  <c r="C233" i="9" l="1"/>
  <c r="B225" i="9" s="1"/>
  <c r="D226" i="9"/>
  <c r="C238" i="9"/>
  <c r="C237" i="9"/>
  <c r="D116" i="9"/>
  <c r="B228" i="9" s="1"/>
  <c r="B233" i="9" s="1"/>
  <c r="C239" i="9" l="1"/>
</calcChain>
</file>

<file path=xl/sharedStrings.xml><?xml version="1.0" encoding="utf-8"?>
<sst xmlns="http://schemas.openxmlformats.org/spreadsheetml/2006/main" count="233" uniqueCount="218">
  <si>
    <t>Date:</t>
  </si>
  <si>
    <t xml:space="preserve">Company Name: </t>
  </si>
  <si>
    <t>This document is provided for Contractors to respond to questions about their culture of safety.</t>
  </si>
  <si>
    <t>Contractor shall provide the requested information in the Yellow highlighted cells.</t>
  </si>
  <si>
    <t>https://www.bls.gov/iif/soii-data.htm/#summary</t>
  </si>
  <si>
    <t>SFPUC will complete evaluations and provide information in Blue highlighted cells.</t>
  </si>
  <si>
    <t>The NAICS categories and industry rates can be found here:</t>
  </si>
  <si>
    <t>City, State, Zip Code</t>
  </si>
  <si>
    <t>Telephone Number</t>
  </si>
  <si>
    <t>Company Address:            Street</t>
  </si>
  <si>
    <t>Company Representative Name</t>
  </si>
  <si>
    <t>Company Representative Email</t>
  </si>
  <si>
    <t>Company Representative Phone Number</t>
  </si>
  <si>
    <t>Total hours worked by all employees</t>
  </si>
  <si>
    <t>1. Contact Information</t>
  </si>
  <si>
    <t>Name:</t>
  </si>
  <si>
    <t>By signing the questionnaire, the Contractor is attesting to the accuracy of the information provided.</t>
  </si>
  <si>
    <t>Only the Contractor Submission Form will be sent to the Contractor</t>
  </si>
  <si>
    <t>2. Acknowledgement</t>
  </si>
  <si>
    <t>Step 1</t>
  </si>
  <si>
    <t>Total OSHA 300A Score:</t>
  </si>
  <si>
    <t>Step 2</t>
  </si>
  <si>
    <t>Step 3</t>
  </si>
  <si>
    <t>Weighting of positive score</t>
  </si>
  <si>
    <t>STEP 3 SCORE RESULTS</t>
  </si>
  <si>
    <t>2018 Total cases with days away from work, job restriction, or transfer rate (Automatically Calculated):</t>
  </si>
  <si>
    <t>2017 Total cases with days away from work, job restriction, or transfer rate (Automatically Calculated):</t>
  </si>
  <si>
    <t>Average number of Employees</t>
  </si>
  <si>
    <t>2018 Total recordable case rate (Automatically Calculated):</t>
  </si>
  <si>
    <t>2017 Total recordable case rate (Automatically Calculated):</t>
  </si>
  <si>
    <t>Evaluation Score</t>
  </si>
  <si>
    <t>Recordable Score</t>
  </si>
  <si>
    <t>Lost Workday Score</t>
  </si>
  <si>
    <t>Evaluation of Document</t>
  </si>
  <si>
    <t>Criteria</t>
  </si>
  <si>
    <t>Document contains all of the critical elements as detailed in the document-specific guide with minimal details.</t>
  </si>
  <si>
    <t xml:space="preserve">Document contains all of the critical elements as detailed in the document-specific guide and embodies a commitment to a culture of safety. </t>
  </si>
  <si>
    <t>Citation #</t>
  </si>
  <si>
    <t>Violation #</t>
  </si>
  <si>
    <t>Appeal Submitted 
(Yes or No)</t>
  </si>
  <si>
    <t>Explanation of Corrective Action Submitted 
(Yes or No)</t>
  </si>
  <si>
    <t>Please add rows to provide additional citations/violations, as necessary.</t>
  </si>
  <si>
    <t>Date OSHA Opened Case</t>
  </si>
  <si>
    <t>Standard</t>
  </si>
  <si>
    <t>Total Document Submission Score:</t>
  </si>
  <si>
    <t>OSHA Citation</t>
  </si>
  <si>
    <t>Repeat</t>
  </si>
  <si>
    <t>Willful</t>
  </si>
  <si>
    <t>Total Violation Score:</t>
  </si>
  <si>
    <t>Sprains/Strain injuries, Contusion/Bruising, Dermatitis</t>
  </si>
  <si>
    <t>Laceration &lt; 5 stiches, 1st degree burn, Minor eye injury, Back injuries</t>
  </si>
  <si>
    <t>Laceration 5 to 15 stitches, Corrosive chemical exposure, Chemical inhalation, 2nd degree burn</t>
  </si>
  <si>
    <t>Fractures, Hospitalization (overnight of longer), Electrical shock, Severe laceration &gt; 15 stitches, 3rd degree burn</t>
  </si>
  <si>
    <t>Work-related Fatality, Amputation, High potential for fatality (Elec shock w/o PPE, Fall w/o fall protection)</t>
  </si>
  <si>
    <t>Corrective Action
Clear, Enforceable, Implemented, Measured Results</t>
  </si>
  <si>
    <t>Submission Score 
(Automatically Calculated)</t>
  </si>
  <si>
    <t>Score possible by submission</t>
  </si>
  <si>
    <t xml:space="preserve">Minimum score to pass is </t>
  </si>
  <si>
    <t>INSTRUCTIONS</t>
  </si>
  <si>
    <t>Complete all yellow cells with accurate responses.</t>
  </si>
  <si>
    <t xml:space="preserve"> </t>
  </si>
  <si>
    <t>3.  Documents to Submit with this Form</t>
  </si>
  <si>
    <t>4. Occupational Safety and Health Administration (OSHA) For 300A Summary of Work-Related Injuries and Illness</t>
  </si>
  <si>
    <t>5. Has your firm received an OSHA Serious, Willful or Repeat violation in the last three years, regardless of appeal status?            
Yes or No</t>
  </si>
  <si>
    <t>6. Has your firm experienced a workplace fatality in the last three years?            
Yes or No</t>
  </si>
  <si>
    <t>If you answer "Yes" to any of the questions 4.c., 5 and 6, proceed to Step 2.</t>
  </si>
  <si>
    <t xml:space="preserve">8. Has your firm received an OSHA Willful or Repeat violation in the last three years, regardless of appeal?
Yes or No </t>
  </si>
  <si>
    <t>9b. Provide the number of Serious violations issued by OSHA over the past 3 years, regardless of appeal status.</t>
  </si>
  <si>
    <t>11. Occupational Safety and Health Administration (OSHA) For 300A Summary of Work-Related Injuries and Illness</t>
  </si>
  <si>
    <t>12. Safety Document Submittals</t>
  </si>
  <si>
    <t>12.c. Does your firm have a Job Hazard Analysis (JHA) Procedure? 
Yes or No</t>
  </si>
  <si>
    <t>12.f. Does your firms have any Employee Safety Training Programs?    
Yes or No</t>
  </si>
  <si>
    <t>13. OSHA Serious Violations</t>
  </si>
  <si>
    <t>15. Workplace Fatality</t>
  </si>
  <si>
    <t>14. OSHA Willful and Repeat Violations</t>
  </si>
  <si>
    <t>11. Occupational Safety and Health Administration (OSHA) For 300A Summary of Work-Related Injuries and Illness:</t>
  </si>
  <si>
    <t>12. Safety Document Submittals:</t>
  </si>
  <si>
    <t>13. OSHA Serious Violations:</t>
  </si>
  <si>
    <t>14. OSHA Willful and Repeat Violations:</t>
  </si>
  <si>
    <t>15. Workplace Fatality:</t>
  </si>
  <si>
    <t>7. Work Loss Rate</t>
  </si>
  <si>
    <t>The Industry Category for your firm's NAICS code you provided in Q.4:</t>
  </si>
  <si>
    <t>The NAICS Industry Code you provided in Q.4:</t>
  </si>
  <si>
    <t xml:space="preserve">Provide the NAICS Industry Code from your 2018 300A form: </t>
  </si>
  <si>
    <t xml:space="preserve">10.  Did OSHA issue your firm a citation for any incident in which there was a fatality in the last 3 years? 
Yes or No </t>
  </si>
  <si>
    <t>If you answer "Yes" to any questions 7.c, 8, 9.d and 10, proceed to Step 3.</t>
  </si>
  <si>
    <t>Document Available for Submission 
(Yes or No)</t>
  </si>
  <si>
    <t>Applicant must provide copies of the citation, any appeal and an explanation of corrective actions.</t>
  </si>
  <si>
    <t>Citation Information Submitted 
(Yes or No)</t>
  </si>
  <si>
    <t>Q.12 - Scoring Rubric - Documents:</t>
  </si>
  <si>
    <t>Q.11 - Scoring Rubric - Injury Rates:</t>
  </si>
  <si>
    <t>Q.13 Scoring Rubric - OSHA Serious Violations:</t>
  </si>
  <si>
    <t>Q.14 - Scoring Rubric - Willful and Repeat Violations:</t>
  </si>
  <si>
    <t>Q.15 - Scoring Rubric - Workplace Fatalities:</t>
  </si>
  <si>
    <t xml:space="preserve">4b. Enter the North America Industrial Classification System (NAICS) rate associated with your industry from this source: </t>
  </si>
  <si>
    <t>Your firm's data for the last three (3) years, as provided in Q.4 
(Automatically Populated).</t>
  </si>
  <si>
    <t>12.e. Does your firm have a Injury and Incident Investigation Process?    
Yes or No</t>
  </si>
  <si>
    <t>Corrective Action
Ineffective or Non-Enforceable</t>
  </si>
  <si>
    <t>Total</t>
  </si>
  <si>
    <t>Provide a description and explanation for each Willful and Repeat violation</t>
  </si>
  <si>
    <t>Better than Industry</t>
  </si>
  <si>
    <t>Equal to Industry</t>
  </si>
  <si>
    <t>Worse than Industry</t>
  </si>
  <si>
    <t>Submit Source Documents for each "Yes" response at time of Prequalification submittal.</t>
  </si>
  <si>
    <t>Applicant Score</t>
  </si>
  <si>
    <t>Max Score</t>
  </si>
  <si>
    <t>Minimum Score Required</t>
  </si>
  <si>
    <t>Evaluation Score
(Completed by SFPUC)</t>
  </si>
  <si>
    <t>Date of Fatality</t>
  </si>
  <si>
    <t>OSHA Citation #</t>
  </si>
  <si>
    <t>OSHA Violation #</t>
  </si>
  <si>
    <t>Please provide the following information from this source:</t>
  </si>
  <si>
    <t>Please type in the "Industry" category name for your firm's NAICS code:</t>
  </si>
  <si>
    <t>The Current Total Work loss Rate you provided in Q4:</t>
  </si>
  <si>
    <t>Total hours worked over last three years 
(Automatically populated based on information provided in Q.4a)</t>
  </si>
  <si>
    <t>Possible Points</t>
  </si>
  <si>
    <t>Calculated Rate</t>
  </si>
  <si>
    <t>Points Earned for being equal to or better than industry rate (Automatically Calculated)</t>
  </si>
  <si>
    <t>Signature</t>
  </si>
  <si>
    <t>OSHA 300A Q.11</t>
  </si>
  <si>
    <t>Documents Q.12</t>
  </si>
  <si>
    <t>Maximum Possible Score</t>
  </si>
  <si>
    <t>Please print and sign a hard copy of your Safety Prequalification Form.</t>
  </si>
  <si>
    <t xml:space="preserve">By signing this Safety Prequalification Form, the undersigned certifies under penalty of perjury that signer personally reviewed all information contained in this submittal and certifies that all information provided is complete, accurate, and contains no false or misleading information.  
</t>
  </si>
  <si>
    <t>3.b. If required to complete Step 3 (below), submit the following documents:</t>
  </si>
  <si>
    <t>3.b.1.  Additional documents specified in Step 3.</t>
  </si>
  <si>
    <t>3.b.2. Explanation of any OSHA violations identified in Step 3, below</t>
  </si>
  <si>
    <t>3.b.3. Explanation of any fatalities identified in Step 3, below</t>
  </si>
  <si>
    <t>SFPUC may in its sole discretion adjust your firm's Safety Qualification status based on information in the above-referenced documents submitted with this form.</t>
  </si>
  <si>
    <t>3.a. Submit the past three years of your firm's OSHA 300A forms.</t>
  </si>
  <si>
    <t>Year</t>
  </si>
  <si>
    <r>
      <t xml:space="preserve">If you answered "No" to every question above (4.c., 5 and 6), you do not need to complete Steps 2 or 3, below.  
</t>
    </r>
    <r>
      <rPr>
        <b/>
        <i/>
        <sz val="12"/>
        <color rgb="FFFF0000"/>
        <rFont val="Calibri"/>
        <family val="2"/>
        <scheme val="minor"/>
      </rPr>
      <t/>
    </r>
  </si>
  <si>
    <t xml:space="preserve">You may complete this process by submitting this Safety Prequalification Form and the last three years of your OSHA 300A Forms to the SFPUC </t>
  </si>
  <si>
    <t>If the answers to question 7.c, 8, 9.d and 10 are all "No", you do not need to go to step 3</t>
  </si>
  <si>
    <t>2017 Total cases with days away from work, job restriction, or transfer rate 
(Automatically Calculated based on information provided in Q4):</t>
  </si>
  <si>
    <t>2018 Total cases with days away from work, job restriction, or transfer rate 
(Automatically Calculated based on information provided in Q4):</t>
  </si>
  <si>
    <t>2017 Total Recordable Rate 
(Automatically Populated from Q.4a):</t>
  </si>
  <si>
    <t>2018 Total Recordable Rate 
(Automatically Populated from Q.4a):</t>
  </si>
  <si>
    <t>2017 Total cases with days away from work, job restriction, or transfer rate 
(Automatically Populated from Q.4a):</t>
  </si>
  <si>
    <t>2018 Total cases with days away from work, job restriction, or transfer rate 
(Automatically Populated from Q.4a):</t>
  </si>
  <si>
    <t>Current Total Recordable Rate from U.S. Department of Labor for Firm's NAICS 
(Automatically populated from Q.4b):</t>
  </si>
  <si>
    <t>Current Total Work loss Rate from U.S. Department of Labor for Firm's NAICS 
(Automatically populated from Q.4b):</t>
  </si>
  <si>
    <t xml:space="preserve">Which is </t>
  </si>
  <si>
    <t xml:space="preserve">of the maximum score of </t>
  </si>
  <si>
    <t>12.a. Does your firm have an Injury and Illness Prevention Program? 
Yes or No</t>
  </si>
  <si>
    <t>12.b. Does your firm have a Drug and Alcohol Free Workplace Policy?
Yes or No</t>
  </si>
  <si>
    <t>12.d. Does your firm have a Corporate Safety Manual? 
Yes or No</t>
  </si>
  <si>
    <t>4c. Is your firm's recordable case rate worse than industry standard for two of the last three years?   
(Automatically Calculated)</t>
  </si>
  <si>
    <t>7c. Is your firm's Work Loss rate worse than industry standard for two of the last three years?   
(Automatically Calculated)</t>
  </si>
  <si>
    <t xml:space="preserve">9a.  The annual total hours worked for last three (3) years by all employees as reported on your OSHA 300A form
(Automatically populated from Q4). </t>
  </si>
  <si>
    <t xml:space="preserve">7b. Your firm's NAICS rate associated with your industry from this source
(Automatically Completec from Q.4b above): </t>
  </si>
  <si>
    <t>7a. Your firm's loss work data from your OSHA 300A forms
 (Automatically Completed from Q.4a above):</t>
  </si>
  <si>
    <t>SFPUC Evaluator shall enter a score in accordance with the Scoring Rubric table for each fatality in the last 3 years:</t>
  </si>
  <si>
    <t>SFPUC Evaluator shall enter a score in accordance with the Scoring Rubric table for each Willful and Repeat Violation in the last 3 years:</t>
  </si>
  <si>
    <r>
      <t>9d. Does your firm have more than</t>
    </r>
    <r>
      <rPr>
        <u/>
        <sz val="11"/>
        <color theme="1"/>
        <rFont val="Calibri"/>
        <family val="2"/>
        <scheme val="minor"/>
      </rPr>
      <t xml:space="preserve"> one </t>
    </r>
    <r>
      <rPr>
        <b/>
        <sz val="11"/>
        <color theme="1"/>
        <rFont val="Calibri"/>
        <family val="2"/>
        <scheme val="minor"/>
      </rPr>
      <t xml:space="preserve">serious OSHA violations per 200,000 hours, regardless of appeal status? 
(Automatically Calculated) </t>
    </r>
  </si>
  <si>
    <t>9c. Your serious OSHA violation rate per 200,000 hours 
(Automatically Calculated)</t>
  </si>
  <si>
    <t>Corrective Action
 Adequate</t>
  </si>
  <si>
    <t>Total Document Evaluation Score:</t>
  </si>
  <si>
    <t>Description of Incident Submitted (Yes or No)</t>
  </si>
  <si>
    <t>Title</t>
  </si>
  <si>
    <t>When an employer knows of or should know of a situation that has a definite chance of causing serious injury or death, but does not remedy it, OSHA issues a serious violation.</t>
  </si>
  <si>
    <t>Serious Violation was associated with or could have lead to this Injury Type; scale of seriousness of violation</t>
  </si>
  <si>
    <t xml:space="preserve">Regulatory Violation </t>
  </si>
  <si>
    <t>General Violation</t>
  </si>
  <si>
    <t>Serious Violation</t>
  </si>
  <si>
    <t>Willful Violation</t>
  </si>
  <si>
    <t>No Citation: Personal Medical</t>
  </si>
  <si>
    <t xml:space="preserve">No Citation: Employee at fault </t>
  </si>
  <si>
    <t>Serious Citation Issued</t>
  </si>
  <si>
    <t>Willful Citation Issued</t>
  </si>
  <si>
    <t>Negative Score - Potenitally mitigated by evaluation of explanation</t>
  </si>
  <si>
    <t xml:space="preserve">Inspectors must assess a penalty but they can adjust penalties based upon the seriousness of each particular violation, as well as the employer's previous history, the size of the business, and the good faith of the employer. </t>
  </si>
  <si>
    <t>Total number of deaths (G)</t>
  </si>
  <si>
    <t>Total Number of Cases with days away from work (H)</t>
  </si>
  <si>
    <t>Total Number of cases with job transfer or restriction (I)</t>
  </si>
  <si>
    <t>Total number of other recordable cases (J)</t>
  </si>
  <si>
    <t>Maximum Evaluation Score</t>
  </si>
  <si>
    <t>OSHA Citation Types:</t>
  </si>
  <si>
    <t>De Minimis Violations</t>
  </si>
  <si>
    <t xml:space="preserve">A de minimis violation is a technical violation of OSHA regulations that have no direct impact on health or safety. It is the least serious class of violation, and OSHA inspectors seldom levy fines for these violations. Inspectors verbally inform employers about de minimis violations and list them on the employer's case inspection file. </t>
  </si>
  <si>
    <t>Other-than-Serious Violations</t>
  </si>
  <si>
    <t xml:space="preserve">A violation that would not usually cause death or serious injury but that is nevertheless related to job safety or employee health is considered an other-than-serious violation.  Inspectors make decisions about penalties based on factors such as the size of the business and the cooperativeness of its owner. </t>
  </si>
  <si>
    <t>Serious Violations</t>
  </si>
  <si>
    <t xml:space="preserve">When an employer knows of or should know of a situation that has a definite chance of causing serious injury or death, but does not remedy it, OSHA issues a serious violation. Inspectors must assess a penalty but they can adjust penalties based upon the seriousness of each particular violation, as well as the employer's previous history, the size of the business, and the good faith of the employer. </t>
  </si>
  <si>
    <t>Willful Violations</t>
  </si>
  <si>
    <t>The most serious violation category is willful violations, and it is reserved for intentional violations of OSHA rules or situations that show disregard for employee health and safety. The minimum penalty for each willful violation is $5,000 and the maximum fine is $70,000. If an employee is killed, the violation becomes a criminal offense with a minimum fine of $250,000 for an individual or $500,000 for a corporation. An individual who is convicted of a fatal willful violation can also be imprisoned for up to six months. An example of a serious violation might involve a fatal crushing accident because the employer did not implement adequate safety procedures for equipment that had caused prior crushing injuries.</t>
  </si>
  <si>
    <t>Repeated Violation</t>
  </si>
  <si>
    <t xml:space="preserve">If an employer is cited for a particular violation, and a subsequent inspection reveals another identical or very similar violation within 5 years, OSHA inspectors may cite the employer for a repeated violation. </t>
  </si>
  <si>
    <t>Failure to Abate Prior Violation</t>
  </si>
  <si>
    <t>When an employer receives a violation citation, the citation includes a date by which the employer must remedy the situation. If the employer does not do so on or before the specified date, it may be liable for a fine of up to $15,000 per day from the day after the specified date until it remedies the condition.</t>
  </si>
  <si>
    <t>Cal-OSHA Title 8 Penalty Assessments: https://www.dir.ca.gov/title8/336.html</t>
  </si>
  <si>
    <t>For Assistance Please contact SFPUC Contract Administration Bureau at QBD@SFWATER.ORG or 415-551-4603</t>
  </si>
  <si>
    <t>2019 Total recordable case rate (Automatically Calculated):</t>
  </si>
  <si>
    <t>2019 Total cases with days away from work, job restriction, or transfer rate (Automatically Calculated):</t>
  </si>
  <si>
    <t>2019 Total cases with days away from work, job restriction, or transfer rate 
(Automatically Calculated based on information provided in Q4):</t>
  </si>
  <si>
    <t>2019 Total Recordable Rate 
(Automatically Populated from Q.4a):</t>
  </si>
  <si>
    <t>2019 Total cases with days away from work, job restriction, or transfer rate 
(Automatically Populated from Q.4a):</t>
  </si>
  <si>
    <t>Provide a description and explanation for each fatality with citation.</t>
  </si>
  <si>
    <t>Information provided shall apply to any and all construction work the Firm has completed as Prime, Joint Venture Partner or Subcontractor.</t>
  </si>
  <si>
    <t>Safety Prequalification Form</t>
  </si>
  <si>
    <t>4a. Please provide your firm's data from your OSHA 300A forms.  The data should be for all construction work your firm performed wether as a prime, as part of a joint venture or as a subcontractor.</t>
  </si>
  <si>
    <t>Violations should only be listed once on the correct Question of 13, 14 or 15, as applicable.</t>
  </si>
  <si>
    <t>For Questions 13, 14 and 15, please list violations for all construction work your firm performed wether as a prime, as part of a joint venture or as a subcontractor.</t>
  </si>
  <si>
    <t xml:space="preserve">On Question 13, please list Federal and State OSHA Serious violations issued over the last three (3) years.  </t>
  </si>
  <si>
    <t>Below standard - Requires Extensive Improvements</t>
  </si>
  <si>
    <t>Below standard - Requires Improvements</t>
  </si>
  <si>
    <t>Below standard - Requires Minor Improvements</t>
  </si>
  <si>
    <t>Meets Minimum Standard</t>
  </si>
  <si>
    <t>Eceeds Minimum Standard</t>
  </si>
  <si>
    <t>Contents of the document do not include most of the critical elements as detailed in document-specific guide.</t>
  </si>
  <si>
    <t>Contents of the document do not include many of the critical elements as detailed in document-specific guide.</t>
  </si>
  <si>
    <t>Contents of the document do not include some of the critical elements as detailed in document-specific guide.</t>
  </si>
  <si>
    <t>https://www.bls.gov/iif/oshwc/osh/os/summ1_00_2018.htm</t>
  </si>
  <si>
    <t>12.g. Does your firm have a Safety Field Audit Process?    
Yes or No</t>
  </si>
  <si>
    <t>12.h. Does your firm have a Daily Safety Pre-Task Planning Process?    
Yes or No</t>
  </si>
  <si>
    <t>Please provide the Current "Total Work Loss" Rate:</t>
  </si>
  <si>
    <t>Please provide your industry's "Total Recordable Cases" Rate:</t>
  </si>
  <si>
    <t>[Contract Number and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</si>
</sst>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ont>
    <font>
      <u/>
      <sz val="10"/>
      <color indexed="12"/>
      <name val="Arial"/>
      <family val="2"/>
    </font>
    <font>
      <u/>
      <sz val="14"/>
      <color indexed="12"/>
      <name val="Arial"/>
      <family val="2"/>
    </font>
    <font>
      <sz val="14"/>
      <name val="Arial"/>
      <family val="2"/>
    </font>
    <font>
      <u/>
      <sz val="14"/>
      <color theme="10"/>
      <name val="Calibri"/>
      <family val="2"/>
      <scheme val="minor"/>
    </font>
    <font>
      <sz val="14"/>
      <color indexed="8"/>
      <name val="Arial"/>
      <family val="2"/>
    </font>
    <font>
      <b/>
      <sz val="14"/>
      <color theme="1"/>
      <name val="Calibri"/>
      <family val="2"/>
      <scheme val="minor"/>
    </font>
    <font>
      <b/>
      <i/>
      <sz val="11"/>
      <color theme="1"/>
      <name val="Calibri"/>
      <family val="2"/>
      <scheme val="minor"/>
    </font>
    <font>
      <sz val="12"/>
      <color theme="1"/>
      <name val="Calibri"/>
      <family val="2"/>
      <scheme val="minor"/>
    </font>
    <font>
      <b/>
      <i/>
      <sz val="12"/>
      <color theme="1"/>
      <name val="Calibri"/>
      <family val="2"/>
      <scheme val="minor"/>
    </font>
    <font>
      <b/>
      <sz val="16"/>
      <color theme="1"/>
      <name val="Calibri"/>
      <family val="2"/>
      <scheme val="minor"/>
    </font>
    <font>
      <b/>
      <sz val="20"/>
      <color theme="1"/>
      <name val="Calibri"/>
      <family val="2"/>
      <scheme val="minor"/>
    </font>
    <font>
      <b/>
      <i/>
      <sz val="12"/>
      <color rgb="FFFF0000"/>
      <name val="Calibri"/>
      <family val="2"/>
      <scheme val="minor"/>
    </font>
    <font>
      <b/>
      <sz val="11"/>
      <name val="Calibri"/>
      <family val="2"/>
      <scheme val="minor"/>
    </font>
    <font>
      <b/>
      <sz val="11"/>
      <color rgb="FF0070C0"/>
      <name val="Calibri"/>
      <family val="2"/>
      <scheme val="minor"/>
    </font>
    <font>
      <u/>
      <sz val="11"/>
      <color theme="1"/>
      <name val="Calibri"/>
      <family val="2"/>
      <scheme val="minor"/>
    </font>
    <font>
      <b/>
      <i/>
      <sz val="18"/>
      <color theme="1"/>
      <name val="Calibri"/>
      <family val="2"/>
      <scheme val="minor"/>
    </font>
    <font>
      <b/>
      <i/>
      <sz val="8"/>
      <color theme="1"/>
      <name val="Calibri"/>
      <family val="2"/>
      <scheme val="minor"/>
    </font>
    <font>
      <sz val="8"/>
      <color theme="1"/>
      <name val="Calibri"/>
      <family val="2"/>
      <scheme val="minor"/>
    </font>
    <font>
      <b/>
      <sz val="8"/>
      <color theme="1"/>
      <name val="Calibri"/>
      <family val="2"/>
      <scheme val="minor"/>
    </font>
    <font>
      <b/>
      <u/>
      <sz val="11"/>
      <color theme="1"/>
      <name val="Calibri"/>
      <family val="2"/>
      <scheme val="minor"/>
    </font>
    <font>
      <sz val="10"/>
      <color theme="1"/>
      <name val="Calibri"/>
      <family val="2"/>
      <scheme val="minor"/>
    </font>
    <font>
      <b/>
      <sz val="20"/>
      <color rgb="FFFF0000"/>
      <name val="Calibri"/>
      <family val="2"/>
      <scheme val="minor"/>
    </font>
    <font>
      <sz val="16"/>
      <color theme="1"/>
      <name val="Calibri"/>
      <family val="2"/>
      <scheme val="minor"/>
    </font>
    <font>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6">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167">
    <xf numFmtId="0" fontId="0" fillId="0" borderId="0" xfId="0"/>
    <xf numFmtId="0" fontId="0" fillId="0" borderId="0" xfId="0" applyAlignment="1">
      <alignment horizontal="right"/>
    </xf>
    <xf numFmtId="0" fontId="6" fillId="0" borderId="0" xfId="4" applyFont="1" applyBorder="1" applyAlignment="1" applyProtection="1">
      <alignment horizontal="left" vertical="top"/>
    </xf>
    <xf numFmtId="0" fontId="7" fillId="0" borderId="0" xfId="3" applyFont="1" applyBorder="1" applyAlignment="1">
      <alignment horizontal="left" vertical="top"/>
    </xf>
    <xf numFmtId="0" fontId="8" fillId="0" borderId="0" xfId="2" applyFont="1" applyBorder="1" applyAlignment="1">
      <alignment horizontal="left" vertical="top" wrapText="1"/>
    </xf>
    <xf numFmtId="0" fontId="7" fillId="0" borderId="0" xfId="3" applyFont="1" applyBorder="1" applyAlignment="1">
      <alignment horizontal="left" vertical="top" wrapText="1"/>
    </xf>
    <xf numFmtId="0" fontId="9" fillId="0" borderId="0" xfId="4" applyFont="1" applyBorder="1" applyAlignment="1" applyProtection="1">
      <alignment horizontal="left" vertical="top" wrapText="1"/>
    </xf>
    <xf numFmtId="0" fontId="14" fillId="0" borderId="0" xfId="0" applyFont="1" applyAlignment="1">
      <alignment horizontal="right"/>
    </xf>
    <xf numFmtId="0" fontId="0" fillId="0" borderId="0" xfId="0" applyFill="1" applyBorder="1" applyAlignment="1"/>
    <xf numFmtId="0" fontId="0" fillId="0" borderId="0" xfId="0" applyAlignment="1">
      <alignment horizontal="right" vertical="top"/>
    </xf>
    <xf numFmtId="0" fontId="12" fillId="2" borderId="3" xfId="0" applyFont="1" applyFill="1" applyBorder="1" applyAlignment="1" applyProtection="1">
      <alignment horizontal="center" vertical="center"/>
      <protection locked="0"/>
    </xf>
    <xf numFmtId="164" fontId="0" fillId="2" borderId="3" xfId="1" applyNumberFormat="1" applyFont="1" applyFill="1" applyBorder="1" applyAlignment="1" applyProtection="1">
      <alignment horizontal="center" vertical="center"/>
      <protection locked="0"/>
    </xf>
    <xf numFmtId="43" fontId="0" fillId="2" borderId="3" xfId="0" applyNumberForma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0" fillId="2" borderId="3"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left" vertical="center"/>
      <protection locked="0"/>
    </xf>
    <xf numFmtId="0" fontId="0" fillId="0" borderId="0" xfId="0" applyBorder="1" applyAlignment="1">
      <alignment horizontal="center" vertical="center"/>
    </xf>
    <xf numFmtId="0" fontId="0" fillId="2" borderId="4" xfId="0" applyNumberFormat="1" applyFill="1" applyBorder="1" applyAlignment="1" applyProtection="1">
      <alignment horizontal="center" vertical="center"/>
      <protection locked="0"/>
    </xf>
    <xf numFmtId="0" fontId="0" fillId="0" borderId="0" xfId="0" applyFill="1" applyBorder="1" applyAlignment="1">
      <alignment horizontal="center" vertical="top"/>
    </xf>
    <xf numFmtId="0" fontId="0" fillId="0" borderId="0" xfId="0" applyAlignment="1"/>
    <xf numFmtId="14" fontId="0" fillId="2" borderId="1" xfId="0" applyNumberFormat="1" applyFill="1" applyBorder="1" applyAlignment="1" applyProtection="1">
      <alignment vertical="top"/>
      <protection locked="0"/>
    </xf>
    <xf numFmtId="0" fontId="0" fillId="2" borderId="1" xfId="0" applyFill="1"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applyFill="1" applyBorder="1" applyAlignment="1">
      <alignment vertical="top"/>
    </xf>
    <xf numFmtId="0" fontId="0" fillId="0" borderId="0" xfId="0" applyAlignment="1">
      <alignment vertical="top"/>
    </xf>
    <xf numFmtId="0" fontId="0" fillId="2" borderId="1" xfId="0" applyFill="1" applyBorder="1" applyAlignment="1" applyProtection="1">
      <protection locked="0"/>
    </xf>
    <xf numFmtId="43" fontId="0" fillId="0" borderId="0" xfId="0" applyNumberFormat="1" applyFill="1" applyBorder="1" applyAlignment="1"/>
    <xf numFmtId="164" fontId="0" fillId="0" borderId="0" xfId="1" applyNumberFormat="1" applyFont="1" applyFill="1" applyBorder="1" applyAlignment="1"/>
    <xf numFmtId="0" fontId="0" fillId="4" borderId="0" xfId="0" applyFill="1" applyBorder="1" applyAlignment="1" applyProtection="1">
      <protection locked="0"/>
    </xf>
    <xf numFmtId="0" fontId="0" fillId="4" borderId="1" xfId="0" applyFill="1" applyBorder="1" applyAlignment="1" applyProtection="1">
      <protection locked="0"/>
    </xf>
    <xf numFmtId="0" fontId="0" fillId="4" borderId="3" xfId="0" applyFill="1" applyBorder="1" applyAlignment="1" applyProtection="1">
      <protection locked="0"/>
    </xf>
    <xf numFmtId="0" fontId="0" fillId="0" borderId="0" xfId="0" applyFill="1" applyAlignment="1"/>
    <xf numFmtId="0" fontId="0" fillId="0" borderId="0" xfId="0" applyFill="1" applyBorder="1" applyAlignment="1">
      <alignment horizontal="left" vertical="top"/>
    </xf>
    <xf numFmtId="0" fontId="11" fillId="0" borderId="1" xfId="0" applyFont="1" applyBorder="1" applyAlignment="1">
      <alignment horizontal="right" vertical="top" wrapText="1"/>
    </xf>
    <xf numFmtId="0" fontId="0" fillId="0" borderId="0" xfId="0" applyAlignment="1">
      <alignment wrapText="1"/>
    </xf>
    <xf numFmtId="0" fontId="2" fillId="0" borderId="1" xfId="0" applyFont="1" applyBorder="1" applyAlignment="1" applyProtection="1">
      <alignment horizontal="left" vertical="center" wrapText="1"/>
    </xf>
    <xf numFmtId="0" fontId="11" fillId="0" borderId="0" xfId="0" applyFont="1" applyAlignment="1" applyProtection="1">
      <alignment vertical="top"/>
    </xf>
    <xf numFmtId="0" fontId="0" fillId="0" borderId="0" xfId="0" applyAlignment="1" applyProtection="1"/>
    <xf numFmtId="0" fontId="12" fillId="0" borderId="1" xfId="0" applyFont="1" applyBorder="1" applyAlignment="1" applyProtection="1">
      <alignment horizontal="right" vertical="top"/>
    </xf>
    <xf numFmtId="0" fontId="0" fillId="0" borderId="1" xfId="0" applyFill="1" applyBorder="1" applyAlignment="1" applyProtection="1">
      <alignment horizontal="right" vertical="top"/>
    </xf>
    <xf numFmtId="0" fontId="0" fillId="3" borderId="1" xfId="0" applyFill="1" applyBorder="1" applyAlignment="1" applyProtection="1">
      <alignment horizontal="center" vertical="top"/>
    </xf>
    <xf numFmtId="0" fontId="0" fillId="0" borderId="0" xfId="0" applyAlignment="1" applyProtection="1">
      <alignment vertical="top"/>
    </xf>
    <xf numFmtId="0" fontId="0" fillId="0" borderId="5" xfId="0" applyBorder="1" applyAlignment="1" applyProtection="1"/>
    <xf numFmtId="0" fontId="0" fillId="0" borderId="6" xfId="0" applyBorder="1" applyAlignment="1" applyProtection="1"/>
    <xf numFmtId="0" fontId="0" fillId="0" borderId="7" xfId="0" applyBorder="1" applyAlignment="1" applyProtection="1"/>
    <xf numFmtId="0" fontId="0" fillId="0" borderId="0" xfId="0" applyFill="1" applyBorder="1" applyAlignment="1" applyProtection="1">
      <protection locked="0"/>
    </xf>
    <xf numFmtId="0" fontId="0" fillId="0" borderId="2" xfId="0" applyFill="1" applyBorder="1" applyAlignment="1" applyProtection="1">
      <alignment horizontal="center" vertical="center"/>
      <protection locked="0"/>
    </xf>
    <xf numFmtId="0" fontId="15" fillId="0" borderId="0" xfId="0" applyFont="1" applyAlignment="1" applyProtection="1">
      <alignment horizontal="right"/>
    </xf>
    <xf numFmtId="0" fontId="0" fillId="0" borderId="3" xfId="0" applyFill="1" applyBorder="1" applyAlignment="1" applyProtection="1"/>
    <xf numFmtId="0" fontId="0" fillId="0" borderId="0" xfId="0" applyAlignment="1" applyProtection="1">
      <alignment horizontal="right"/>
    </xf>
    <xf numFmtId="0" fontId="10" fillId="0" borderId="0" xfId="0" applyFont="1" applyAlignment="1" applyProtection="1">
      <alignment horizontal="left"/>
    </xf>
    <xf numFmtId="0" fontId="11" fillId="0" borderId="0" xfId="0" applyFont="1" applyAlignment="1" applyProtection="1">
      <alignment horizontal="left" vertical="top"/>
    </xf>
    <xf numFmtId="0" fontId="2" fillId="0" borderId="0" xfId="0" applyFont="1" applyAlignment="1" applyProtection="1">
      <alignment horizontal="left"/>
    </xf>
    <xf numFmtId="0" fontId="0" fillId="0" borderId="0" xfId="0" applyFill="1" applyBorder="1" applyAlignment="1" applyProtection="1"/>
    <xf numFmtId="0" fontId="11" fillId="0" borderId="0" xfId="0" applyFont="1" applyAlignment="1" applyProtection="1">
      <alignment horizontal="left" vertical="top" wrapText="1"/>
    </xf>
    <xf numFmtId="0" fontId="0" fillId="0" borderId="0" xfId="0" applyFill="1" applyBorder="1" applyAlignment="1" applyProtection="1">
      <alignment vertical="top"/>
    </xf>
    <xf numFmtId="14" fontId="0" fillId="0" borderId="0" xfId="0" applyNumberFormat="1" applyFill="1" applyBorder="1" applyAlignment="1" applyProtection="1">
      <alignment vertical="top"/>
    </xf>
    <xf numFmtId="0" fontId="13" fillId="0" borderId="0" xfId="0" applyFont="1" applyAlignment="1" applyProtection="1">
      <alignment horizontal="left"/>
    </xf>
    <xf numFmtId="0" fontId="13" fillId="0" borderId="0" xfId="0" applyFont="1" applyAlignment="1" applyProtection="1">
      <alignment horizontal="left" vertical="top"/>
    </xf>
    <xf numFmtId="0" fontId="2" fillId="0" borderId="0" xfId="0" applyFont="1" applyAlignment="1" applyProtection="1"/>
    <xf numFmtId="0" fontId="2" fillId="0" borderId="0" xfId="0" applyFont="1" applyAlignment="1" applyProtection="1">
      <alignment horizontal="left" vertical="top"/>
    </xf>
    <xf numFmtId="0" fontId="0" fillId="0" borderId="0" xfId="0" applyAlignment="1" applyProtection="1">
      <alignment vertical="top" wrapText="1"/>
    </xf>
    <xf numFmtId="0" fontId="0" fillId="0" borderId="0" xfId="0" applyAlignment="1" applyProtection="1">
      <alignment horizontal="right" vertical="top" wrapText="1"/>
    </xf>
    <xf numFmtId="43" fontId="0" fillId="0" borderId="1" xfId="0" applyNumberFormat="1" applyFill="1" applyBorder="1" applyAlignment="1" applyProtection="1">
      <alignment vertical="top"/>
    </xf>
    <xf numFmtId="43" fontId="0" fillId="0" borderId="0" xfId="0" applyNumberFormat="1" applyFill="1" applyBorder="1" applyAlignment="1" applyProtection="1"/>
    <xf numFmtId="43" fontId="0" fillId="0" borderId="1" xfId="0" applyNumberFormat="1" applyFill="1" applyBorder="1" applyAlignment="1" applyProtection="1"/>
    <xf numFmtId="0" fontId="0" fillId="0" borderId="0" xfId="0" applyFont="1" applyAlignment="1" applyProtection="1">
      <alignment horizontal="right" vertical="top" wrapText="1"/>
    </xf>
    <xf numFmtId="0" fontId="3" fillId="0" borderId="0" xfId="2" applyFill="1" applyBorder="1" applyAlignment="1" applyProtection="1"/>
    <xf numFmtId="0" fontId="2" fillId="0" borderId="0" xfId="0" applyFont="1" applyAlignment="1" applyProtection="1">
      <alignment horizontal="left" vertical="top" wrapText="1"/>
    </xf>
    <xf numFmtId="0" fontId="18" fillId="0" borderId="4" xfId="0" applyFont="1" applyFill="1" applyBorder="1" applyAlignment="1" applyProtection="1">
      <alignment horizontal="center" vertical="center"/>
    </xf>
    <xf numFmtId="0" fontId="20" fillId="0" borderId="0" xfId="0" applyFont="1" applyAlignment="1" applyProtection="1">
      <alignment horizontal="center" vertical="center"/>
    </xf>
    <xf numFmtId="0" fontId="0" fillId="0" borderId="0" xfId="0" applyAlignment="1" applyProtection="1">
      <alignment horizontal="right" wrapText="1"/>
    </xf>
    <xf numFmtId="0" fontId="0" fillId="0" borderId="0" xfId="0" applyFont="1" applyAlignment="1" applyProtection="1">
      <alignment horizontal="right" vertical="top"/>
    </xf>
    <xf numFmtId="0" fontId="0" fillId="0" borderId="0" xfId="0" applyNumberFormat="1" applyFill="1" applyBorder="1" applyAlignment="1" applyProtection="1"/>
    <xf numFmtId="0" fontId="0" fillId="0" borderId="0" xfId="0" applyAlignment="1" applyProtection="1">
      <alignment horizontal="right" vertical="top"/>
    </xf>
    <xf numFmtId="43" fontId="0" fillId="0" borderId="3" xfId="0" applyNumberFormat="1" applyFill="1" applyBorder="1" applyAlignment="1" applyProtection="1">
      <alignment horizontal="center" vertical="center"/>
    </xf>
    <xf numFmtId="0" fontId="18" fillId="0" borderId="3" xfId="0" applyFont="1" applyFill="1" applyBorder="1" applyAlignment="1" applyProtection="1">
      <alignment horizontal="center" vertical="center"/>
    </xf>
    <xf numFmtId="164" fontId="0" fillId="0" borderId="0" xfId="1" applyNumberFormat="1" applyFont="1" applyFill="1" applyBorder="1" applyAlignment="1" applyProtection="1"/>
    <xf numFmtId="2" fontId="17" fillId="0" borderId="0" xfId="0" applyNumberFormat="1" applyFont="1" applyFill="1" applyBorder="1" applyAlignment="1" applyProtection="1">
      <alignment horizontal="center" vertical="center"/>
    </xf>
    <xf numFmtId="0" fontId="18" fillId="0" borderId="0" xfId="0" applyFont="1" applyAlignment="1" applyProtection="1">
      <alignment horizontal="center" vertical="center"/>
    </xf>
    <xf numFmtId="0" fontId="14" fillId="0" borderId="0" xfId="0" applyFont="1" applyAlignment="1" applyProtection="1">
      <alignment horizontal="right"/>
    </xf>
    <xf numFmtId="2" fontId="0" fillId="0" borderId="0" xfId="0" applyNumberFormat="1" applyFill="1" applyBorder="1" applyAlignment="1" applyProtection="1"/>
    <xf numFmtId="0" fontId="0" fillId="0" borderId="0" xfId="0" applyBorder="1" applyAlignment="1" applyProtection="1"/>
    <xf numFmtId="0" fontId="11" fillId="0" borderId="0" xfId="0" applyFont="1" applyAlignment="1" applyProtection="1"/>
    <xf numFmtId="0" fontId="0" fillId="0" borderId="0" xfId="0" applyFill="1" applyAlignment="1" applyProtection="1">
      <alignment vertical="top"/>
    </xf>
    <xf numFmtId="2" fontId="0" fillId="3" borderId="1" xfId="0" applyNumberFormat="1" applyFill="1" applyBorder="1" applyAlignment="1" applyProtection="1">
      <alignment horizontal="center" vertical="top"/>
    </xf>
    <xf numFmtId="0" fontId="0" fillId="0" borderId="0" xfId="0" applyFont="1" applyAlignment="1" applyProtection="1">
      <alignment horizontal="left" vertical="top"/>
    </xf>
    <xf numFmtId="0" fontId="0" fillId="0" borderId="0" xfId="0" applyAlignment="1" applyProtection="1">
      <alignment horizontal="center" vertical="top" wrapText="1"/>
    </xf>
    <xf numFmtId="0" fontId="11" fillId="0" borderId="0" xfId="0" applyFont="1" applyAlignment="1" applyProtection="1">
      <alignment horizontal="center" vertical="top" wrapText="1"/>
    </xf>
    <xf numFmtId="0" fontId="0" fillId="3" borderId="0" xfId="0" applyFill="1" applyBorder="1" applyAlignment="1" applyProtection="1"/>
    <xf numFmtId="0" fontId="2"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2" fillId="0" borderId="0" xfId="0" applyFont="1" applyBorder="1" applyAlignment="1" applyProtection="1">
      <alignment horizontal="left" vertical="top"/>
    </xf>
    <xf numFmtId="0" fontId="0" fillId="0" borderId="1" xfId="0" applyBorder="1" applyAlignment="1" applyProtection="1">
      <alignment vertical="top" wrapText="1"/>
    </xf>
    <xf numFmtId="0" fontId="0" fillId="0" borderId="0" xfId="0" applyFill="1" applyBorder="1" applyAlignment="1" applyProtection="1">
      <alignment horizontal="right" vertical="top"/>
    </xf>
    <xf numFmtId="0" fontId="0" fillId="0" borderId="1" xfId="0" applyBorder="1" applyAlignment="1" applyProtection="1">
      <alignment horizontal="center" wrapText="1"/>
    </xf>
    <xf numFmtId="0" fontId="0" fillId="0" borderId="1" xfId="0" applyBorder="1" applyAlignment="1" applyProtection="1">
      <alignment horizontal="right" vertical="top" wrapText="1"/>
    </xf>
    <xf numFmtId="0" fontId="0" fillId="0" borderId="1" xfId="0" applyBorder="1" applyAlignment="1" applyProtection="1">
      <alignment vertical="top"/>
    </xf>
    <xf numFmtId="0" fontId="11" fillId="0" borderId="0" xfId="0" applyFont="1" applyAlignment="1" applyProtection="1">
      <alignment horizontal="right" vertical="top" wrapText="1"/>
    </xf>
    <xf numFmtId="0" fontId="2" fillId="0" borderId="0" xfId="0" applyFont="1" applyFill="1" applyAlignment="1" applyProtection="1">
      <alignment horizontal="left"/>
    </xf>
    <xf numFmtId="0" fontId="0" fillId="0" borderId="0" xfId="0" applyFill="1" applyBorder="1" applyAlignment="1" applyProtection="1">
      <alignment horizontal="left" vertical="top"/>
    </xf>
    <xf numFmtId="0" fontId="0" fillId="0" borderId="0" xfId="0" applyFill="1" applyBorder="1" applyAlignment="1" applyProtection="1">
      <alignment horizontal="center" vertical="top"/>
    </xf>
    <xf numFmtId="0" fontId="2" fillId="0" borderId="0" xfId="0" applyFont="1" applyAlignment="1" applyProtection="1">
      <alignment horizontal="right" vertical="top"/>
    </xf>
    <xf numFmtId="0" fontId="0" fillId="0" borderId="1" xfId="0" applyBorder="1" applyAlignment="1" applyProtection="1"/>
    <xf numFmtId="0" fontId="0" fillId="0" borderId="0" xfId="0" applyAlignment="1" applyProtection="1">
      <alignment horizontal="left"/>
    </xf>
    <xf numFmtId="0" fontId="0" fillId="0" borderId="0" xfId="0" applyAlignment="1" applyProtection="1">
      <alignment horizontal="center" vertical="center"/>
    </xf>
    <xf numFmtId="0" fontId="2" fillId="0" borderId="0" xfId="0" applyFont="1" applyAlignment="1" applyProtection="1">
      <alignment horizontal="right" vertical="top" wrapText="1"/>
    </xf>
    <xf numFmtId="0" fontId="0" fillId="0" borderId="1" xfId="0" applyBorder="1" applyAlignment="1" applyProtection="1">
      <alignment horizontal="center" vertical="center"/>
    </xf>
    <xf numFmtId="0" fontId="2" fillId="0" borderId="0" xfId="0" applyFont="1" applyAlignment="1" applyProtection="1">
      <alignment horizontal="right"/>
    </xf>
    <xf numFmtId="9" fontId="0" fillId="3" borderId="0" xfId="0" applyNumberFormat="1" applyFill="1" applyAlignment="1" applyProtection="1"/>
    <xf numFmtId="0" fontId="0" fillId="0" borderId="0" xfId="0" applyBorder="1" applyAlignment="1" applyProtection="1">
      <alignment horizontal="center" vertical="center"/>
    </xf>
    <xf numFmtId="9" fontId="0" fillId="0" borderId="0" xfId="5" applyFont="1" applyAlignment="1" applyProtection="1"/>
    <xf numFmtId="9" fontId="0" fillId="0" borderId="0" xfId="0" applyNumberFormat="1" applyAlignment="1" applyProtection="1"/>
    <xf numFmtId="0" fontId="0" fillId="0" borderId="8" xfId="0" applyBorder="1" applyAlignment="1" applyProtection="1">
      <alignment horizontal="left" vertical="top"/>
    </xf>
    <xf numFmtId="0" fontId="0" fillId="0" borderId="1" xfId="0" applyBorder="1" applyAlignment="1" applyProtection="1">
      <alignment horizontal="left" vertical="top" wrapText="1"/>
    </xf>
    <xf numFmtId="0" fontId="12" fillId="0" borderId="0" xfId="0" applyFont="1" applyBorder="1" applyAlignment="1" applyProtection="1">
      <alignment horizontal="right" vertical="top"/>
    </xf>
    <xf numFmtId="0" fontId="0" fillId="0" borderId="0" xfId="0" applyBorder="1" applyAlignment="1"/>
    <xf numFmtId="0" fontId="0" fillId="0" borderId="1" xfId="0" applyFill="1" applyBorder="1" applyAlignment="1" applyProtection="1">
      <alignment horizontal="center" vertical="top"/>
    </xf>
    <xf numFmtId="0" fontId="21" fillId="0" borderId="0" xfId="0" applyFont="1" applyAlignment="1" applyProtection="1">
      <alignment horizontal="left"/>
    </xf>
    <xf numFmtId="0" fontId="22" fillId="0" borderId="0" xfId="0" applyFont="1" applyFill="1" applyBorder="1" applyAlignment="1" applyProtection="1"/>
    <xf numFmtId="0" fontId="22" fillId="0" borderId="0" xfId="0" applyFont="1" applyAlignment="1" applyProtection="1"/>
    <xf numFmtId="0" fontId="22" fillId="0" borderId="0" xfId="0" applyFont="1" applyFill="1" applyBorder="1" applyAlignment="1"/>
    <xf numFmtId="0" fontId="22" fillId="0" borderId="0" xfId="0" applyFont="1" applyAlignment="1"/>
    <xf numFmtId="0" fontId="22" fillId="0" borderId="0" xfId="0" applyFont="1" applyAlignment="1" applyProtection="1">
      <alignment horizontal="right"/>
    </xf>
    <xf numFmtId="43" fontId="22" fillId="0" borderId="0" xfId="0" applyNumberFormat="1" applyFont="1" applyFill="1" applyBorder="1" applyAlignment="1" applyProtection="1"/>
    <xf numFmtId="0" fontId="22" fillId="0" borderId="0" xfId="0" applyFont="1" applyAlignment="1" applyProtection="1">
      <alignment horizontal="right" vertical="top"/>
    </xf>
    <xf numFmtId="43" fontId="22" fillId="0" borderId="2" xfId="0" applyNumberFormat="1" applyFont="1" applyFill="1" applyBorder="1" applyAlignment="1" applyProtection="1"/>
    <xf numFmtId="0" fontId="23" fillId="0" borderId="0" xfId="0" applyFont="1" applyAlignment="1" applyProtection="1">
      <alignment horizontal="left" vertical="top"/>
    </xf>
    <xf numFmtId="0" fontId="23" fillId="0" borderId="0" xfId="0" applyFont="1" applyAlignment="1">
      <alignment horizontal="right"/>
    </xf>
    <xf numFmtId="0" fontId="22" fillId="0" borderId="0" xfId="0" applyFont="1" applyFill="1" applyBorder="1" applyAlignment="1" applyProtection="1">
      <alignment horizontal="center"/>
    </xf>
    <xf numFmtId="0" fontId="21" fillId="0" borderId="0" xfId="0" applyFont="1" applyAlignment="1" applyProtection="1">
      <alignment horizontal="left" vertical="top"/>
    </xf>
    <xf numFmtId="0" fontId="0" fillId="0" borderId="1" xfId="0" applyFill="1" applyBorder="1" applyAlignment="1" applyProtection="1">
      <alignment vertical="top" wrapText="1"/>
    </xf>
    <xf numFmtId="164" fontId="12" fillId="2" borderId="3" xfId="1" applyNumberFormat="1" applyFont="1" applyFill="1" applyBorder="1" applyAlignment="1" applyProtection="1">
      <alignment horizontal="center" vertical="center"/>
      <protection locked="0"/>
    </xf>
    <xf numFmtId="0" fontId="17" fillId="0" borderId="0" xfId="0" applyFont="1" applyAlignment="1" applyProtection="1"/>
    <xf numFmtId="164" fontId="22" fillId="0" borderId="0" xfId="1" applyNumberFormat="1" applyFont="1" applyFill="1" applyBorder="1" applyAlignment="1"/>
    <xf numFmtId="0" fontId="22" fillId="0" borderId="0" xfId="0" applyFont="1" applyFill="1" applyBorder="1" applyAlignment="1" applyProtection="1">
      <protection locked="0"/>
    </xf>
    <xf numFmtId="0" fontId="21" fillId="0" borderId="0" xfId="0" applyFont="1" applyAlignment="1">
      <alignment horizontal="left" vertical="top"/>
    </xf>
    <xf numFmtId="0" fontId="24" fillId="0" borderId="0" xfId="0"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vertical="top" wrapText="1"/>
    </xf>
    <xf numFmtId="0" fontId="25" fillId="0" borderId="0" xfId="0" applyFont="1" applyAlignment="1" applyProtection="1">
      <alignment horizontal="right" vertical="top" wrapText="1"/>
    </xf>
    <xf numFmtId="0" fontId="25" fillId="0" borderId="0" xfId="0" applyFont="1" applyAlignment="1" applyProtection="1">
      <alignment horizontal="right" wrapText="1"/>
    </xf>
    <xf numFmtId="0" fontId="26" fillId="0" borderId="0" xfId="0" applyFont="1" applyAlignment="1" applyProtection="1"/>
    <xf numFmtId="0" fontId="15" fillId="0" borderId="0" xfId="0" applyFont="1" applyAlignment="1" applyProtection="1">
      <alignment horizontal="left"/>
    </xf>
    <xf numFmtId="0" fontId="11" fillId="0" borderId="0" xfId="0" applyFont="1" applyAlignment="1" applyProtection="1">
      <alignment horizontal="left" vertical="top" wrapText="1"/>
    </xf>
    <xf numFmtId="0" fontId="27" fillId="0" borderId="0" xfId="0" applyFont="1" applyAlignment="1" applyProtection="1">
      <alignment horizontal="right"/>
    </xf>
    <xf numFmtId="0" fontId="27" fillId="2" borderId="3" xfId="0" applyFont="1" applyFill="1" applyBorder="1" applyAlignment="1" applyProtection="1">
      <protection locked="0"/>
    </xf>
    <xf numFmtId="0" fontId="27" fillId="0" borderId="0" xfId="0" applyFont="1" applyAlignment="1"/>
    <xf numFmtId="0" fontId="27" fillId="0" borderId="0" xfId="0" applyFont="1" applyAlignment="1" applyProtection="1"/>
    <xf numFmtId="0" fontId="27" fillId="2" borderId="4" xfId="0" applyFont="1" applyFill="1" applyBorder="1" applyAlignment="1" applyProtection="1">
      <protection locked="0"/>
    </xf>
    <xf numFmtId="0" fontId="28" fillId="0" borderId="0" xfId="0" applyFont="1" applyAlignment="1" applyProtection="1"/>
    <xf numFmtId="0" fontId="28" fillId="0" borderId="0" xfId="0" applyFont="1" applyAlignment="1"/>
    <xf numFmtId="14" fontId="28" fillId="2" borderId="1" xfId="0" applyNumberFormat="1" applyFont="1" applyFill="1" applyBorder="1" applyAlignment="1" applyProtection="1">
      <alignment vertical="top"/>
      <protection locked="0"/>
    </xf>
    <xf numFmtId="0" fontId="28" fillId="2" borderId="1" xfId="0" applyFont="1" applyFill="1" applyBorder="1" applyAlignment="1" applyProtection="1">
      <alignment vertical="top"/>
      <protection locked="0"/>
    </xf>
    <xf numFmtId="0" fontId="28" fillId="0" borderId="0" xfId="0" applyFont="1" applyFill="1" applyBorder="1" applyAlignment="1" applyProtection="1">
      <alignment vertical="top"/>
      <protection locked="0"/>
    </xf>
    <xf numFmtId="0" fontId="28" fillId="0" borderId="0" xfId="0" applyFont="1" applyFill="1" applyBorder="1" applyAlignment="1" applyProtection="1">
      <alignment vertical="top"/>
    </xf>
    <xf numFmtId="0" fontId="13"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Border="1" applyAlignment="1" applyProtection="1">
      <alignment horizontal="left" vertical="top" wrapText="1"/>
    </xf>
    <xf numFmtId="0" fontId="11" fillId="0" borderId="0" xfId="0" applyFont="1" applyAlignment="1" applyProtection="1">
      <alignment horizontal="left" vertical="top" wrapText="1"/>
    </xf>
    <xf numFmtId="0" fontId="2" fillId="0" borderId="0" xfId="0" applyFont="1" applyAlignment="1" applyProtection="1">
      <alignment horizontal="left" vertical="top" wrapText="1"/>
    </xf>
    <xf numFmtId="0" fontId="0" fillId="0" borderId="9" xfId="0" applyBorder="1" applyAlignment="1" applyProtection="1">
      <alignment horizontal="center" vertical="top" wrapText="1"/>
    </xf>
    <xf numFmtId="0" fontId="0" fillId="0" borderId="0" xfId="0" applyBorder="1" applyAlignment="1" applyProtection="1">
      <alignment horizontal="center" vertical="top" wrapText="1"/>
    </xf>
    <xf numFmtId="0" fontId="0" fillId="0" borderId="9" xfId="0" applyBorder="1" applyAlignment="1" applyProtection="1">
      <alignment horizontal="center" vertical="top"/>
    </xf>
    <xf numFmtId="0" fontId="0" fillId="0" borderId="0" xfId="0" applyBorder="1" applyAlignment="1" applyProtection="1">
      <alignment horizontal="center" vertical="top"/>
    </xf>
    <xf numFmtId="0" fontId="26" fillId="0" borderId="0" xfId="0" applyFont="1" applyAlignment="1" applyProtection="1">
      <alignment horizontal="left" vertical="top"/>
    </xf>
  </cellXfs>
  <cellStyles count="6">
    <cellStyle name="Comma" xfId="1" builtinId="3"/>
    <cellStyle name="Hyperlink" xfId="2" builtinId="8"/>
    <cellStyle name="Hyperlink 2" xfId="4" xr:uid="{8D3F2B74-2EB0-4E82-9442-FE2A1BAEF796}"/>
    <cellStyle name="Normal" xfId="0" builtinId="0"/>
    <cellStyle name="Normal 2" xfId="3" xr:uid="{1797A694-1B16-4115-AB3B-260D49416A83}"/>
    <cellStyle name="Percent" xfId="5"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ls.gov/iif/oshwc/osh/os/summ1_00_2018.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ls.gov/iif/soii-dat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97623-6D5B-49A0-9295-EB3BEB4D79DB}">
  <dimension ref="A1:XFC244"/>
  <sheetViews>
    <sheetView tabSelected="1" zoomScale="85" zoomScaleNormal="85" zoomScaleSheetLayoutView="100" workbookViewId="0">
      <selection activeCell="A6" sqref="A6"/>
    </sheetView>
  </sheetViews>
  <sheetFormatPr defaultColWidth="34.140625" defaultRowHeight="15" x14ac:dyDescent="0.25"/>
  <cols>
    <col min="1" max="1" width="68.28515625" style="20" customWidth="1"/>
    <col min="2" max="2" width="15.5703125" style="20" customWidth="1"/>
    <col min="3" max="4" width="15" style="20" customWidth="1"/>
    <col min="5" max="5" width="15" style="1" customWidth="1"/>
    <col min="6" max="8" width="13.42578125" style="20" customWidth="1"/>
    <col min="9" max="9" width="17.5703125" style="20" customWidth="1"/>
    <col min="10" max="10" width="11.5703125" style="20" customWidth="1"/>
    <col min="11" max="11" width="11" style="20" customWidth="1"/>
    <col min="12" max="12" width="11.140625" style="20" customWidth="1"/>
    <col min="13" max="13" width="11.85546875" style="20" customWidth="1"/>
    <col min="14" max="14" width="10.7109375" style="20" customWidth="1"/>
    <col min="15" max="15" width="10.42578125" style="20" customWidth="1"/>
    <col min="16" max="16" width="11.28515625" style="20" customWidth="1"/>
    <col min="17" max="47" width="15.7109375" style="20" customWidth="1"/>
    <col min="48" max="16384" width="34.140625" style="20"/>
  </cols>
  <sheetData>
    <row r="1" spans="1:8" ht="27" thickBot="1" x14ac:dyDescent="0.45">
      <c r="A1" s="144" t="s">
        <v>199</v>
      </c>
      <c r="B1" s="48"/>
      <c r="C1" s="143"/>
      <c r="D1" s="38"/>
      <c r="E1" s="49" t="str">
        <f>IF(B8="","",B8)</f>
        <v/>
      </c>
      <c r="F1" s="38"/>
      <c r="G1" s="38"/>
    </row>
    <row r="2" spans="1:8" ht="26.25" x14ac:dyDescent="0.4">
      <c r="A2" s="166" t="s">
        <v>217</v>
      </c>
      <c r="B2" s="48"/>
      <c r="D2" s="38"/>
      <c r="E2" s="50"/>
      <c r="F2" s="38"/>
      <c r="G2" s="38"/>
    </row>
    <row r="3" spans="1:8" ht="18.75" x14ac:dyDescent="0.3">
      <c r="A3" s="51" t="s">
        <v>58</v>
      </c>
      <c r="B3" s="51"/>
      <c r="C3" s="38"/>
      <c r="D3" s="38"/>
      <c r="E3" s="38"/>
      <c r="F3" s="38"/>
      <c r="G3" s="38"/>
    </row>
    <row r="4" spans="1:8" x14ac:dyDescent="0.25">
      <c r="A4" s="52" t="s">
        <v>59</v>
      </c>
      <c r="B4" s="52"/>
      <c r="C4" s="38"/>
      <c r="D4" s="38"/>
      <c r="E4" s="38"/>
      <c r="F4" s="38"/>
      <c r="G4" s="38"/>
    </row>
    <row r="5" spans="1:8" x14ac:dyDescent="0.25">
      <c r="A5" s="52" t="s">
        <v>198</v>
      </c>
      <c r="B5" s="52"/>
      <c r="C5" s="38"/>
      <c r="D5" s="38"/>
      <c r="E5" s="38"/>
      <c r="F5" s="38"/>
      <c r="G5" s="38"/>
    </row>
    <row r="6" spans="1:8" x14ac:dyDescent="0.25">
      <c r="A6" s="52" t="s">
        <v>60</v>
      </c>
      <c r="B6" s="52"/>
      <c r="C6" s="38"/>
      <c r="D6" s="38"/>
      <c r="E6" s="38"/>
      <c r="F6" s="38"/>
      <c r="G6" s="38"/>
    </row>
    <row r="7" spans="1:8" x14ac:dyDescent="0.25">
      <c r="A7" s="53" t="s">
        <v>14</v>
      </c>
      <c r="B7" s="53"/>
      <c r="C7" s="38"/>
      <c r="D7" s="38"/>
      <c r="E7" s="38"/>
      <c r="F7" s="38"/>
      <c r="G7" s="38"/>
    </row>
    <row r="8" spans="1:8" s="148" customFormat="1" ht="21.75" thickBot="1" x14ac:dyDescent="0.4">
      <c r="A8" s="146" t="s">
        <v>1</v>
      </c>
      <c r="B8" s="147"/>
      <c r="D8" s="149"/>
      <c r="E8" s="149"/>
      <c r="F8" s="149"/>
      <c r="G8" s="149"/>
      <c r="H8" s="149"/>
    </row>
    <row r="9" spans="1:8" s="148" customFormat="1" ht="21.75" thickBot="1" x14ac:dyDescent="0.4">
      <c r="A9" s="146" t="s">
        <v>9</v>
      </c>
      <c r="B9" s="150"/>
      <c r="D9" s="149"/>
      <c r="E9" s="149"/>
      <c r="F9" s="149"/>
      <c r="G9" s="149"/>
      <c r="H9" s="149"/>
    </row>
    <row r="10" spans="1:8" s="148" customFormat="1" ht="21.75" thickBot="1" x14ac:dyDescent="0.4">
      <c r="A10" s="146" t="s">
        <v>7</v>
      </c>
      <c r="B10" s="150"/>
      <c r="D10" s="149"/>
      <c r="E10" s="149"/>
      <c r="F10" s="149"/>
      <c r="G10" s="149"/>
      <c r="H10" s="149"/>
    </row>
    <row r="11" spans="1:8" s="148" customFormat="1" ht="21.75" thickBot="1" x14ac:dyDescent="0.4">
      <c r="A11" s="146" t="s">
        <v>8</v>
      </c>
      <c r="B11" s="150"/>
      <c r="D11" s="149"/>
      <c r="E11" s="149"/>
      <c r="F11" s="149"/>
      <c r="G11" s="149"/>
      <c r="H11" s="149"/>
    </row>
    <row r="12" spans="1:8" s="148" customFormat="1" ht="21.75" thickBot="1" x14ac:dyDescent="0.4">
      <c r="A12" s="146" t="s">
        <v>10</v>
      </c>
      <c r="B12" s="150"/>
      <c r="D12" s="149"/>
      <c r="E12" s="149"/>
      <c r="F12" s="149"/>
      <c r="G12" s="149"/>
      <c r="H12" s="149"/>
    </row>
    <row r="13" spans="1:8" s="148" customFormat="1" ht="21.75" thickBot="1" x14ac:dyDescent="0.4">
      <c r="A13" s="146" t="s">
        <v>11</v>
      </c>
      <c r="B13" s="150"/>
      <c r="D13" s="149"/>
      <c r="E13" s="149"/>
      <c r="F13" s="149"/>
      <c r="G13" s="149"/>
      <c r="H13" s="149"/>
    </row>
    <row r="14" spans="1:8" s="148" customFormat="1" ht="21.75" thickBot="1" x14ac:dyDescent="0.4">
      <c r="A14" s="146" t="s">
        <v>12</v>
      </c>
      <c r="B14" s="150"/>
      <c r="D14" s="149"/>
      <c r="E14" s="149"/>
      <c r="F14" s="149"/>
      <c r="G14" s="149"/>
      <c r="H14" s="149"/>
    </row>
    <row r="15" spans="1:8" x14ac:dyDescent="0.25">
      <c r="A15" s="50"/>
      <c r="B15" s="50"/>
      <c r="C15" s="54"/>
      <c r="D15" s="54"/>
      <c r="E15" s="38"/>
      <c r="F15" s="38"/>
      <c r="G15" s="38"/>
    </row>
    <row r="16" spans="1:8" x14ac:dyDescent="0.25">
      <c r="A16" s="53" t="s">
        <v>18</v>
      </c>
      <c r="B16" s="53"/>
      <c r="C16" s="38"/>
      <c r="D16" s="38"/>
      <c r="E16" s="38"/>
      <c r="F16" s="38"/>
      <c r="G16" s="38"/>
    </row>
    <row r="17" spans="1:9" x14ac:dyDescent="0.25">
      <c r="A17" s="52" t="s">
        <v>122</v>
      </c>
      <c r="B17" s="52"/>
      <c r="C17" s="38"/>
      <c r="D17" s="38"/>
      <c r="E17" s="38"/>
      <c r="F17" s="38"/>
      <c r="G17" s="38"/>
    </row>
    <row r="18" spans="1:9" ht="57" customHeight="1" x14ac:dyDescent="0.25">
      <c r="A18" s="160" t="s">
        <v>123</v>
      </c>
      <c r="B18" s="160"/>
      <c r="C18" s="160"/>
      <c r="D18" s="38"/>
      <c r="E18" s="38"/>
      <c r="F18" s="38"/>
      <c r="G18" s="38"/>
    </row>
    <row r="19" spans="1:9" s="152" customFormat="1" ht="23.25" x14ac:dyDescent="0.35">
      <c r="A19" s="151" t="s">
        <v>118</v>
      </c>
      <c r="B19" s="151" t="s">
        <v>15</v>
      </c>
      <c r="D19" s="151"/>
      <c r="E19" s="151"/>
      <c r="F19" s="151"/>
      <c r="G19" s="151"/>
    </row>
    <row r="20" spans="1:9" s="152" customFormat="1" ht="23.25" x14ac:dyDescent="0.35">
      <c r="A20" s="153"/>
      <c r="B20" s="154"/>
      <c r="D20" s="151"/>
      <c r="E20" s="151"/>
      <c r="F20" s="151"/>
      <c r="G20" s="151"/>
      <c r="I20" s="155"/>
    </row>
    <row r="21" spans="1:9" s="152" customFormat="1" ht="23.25" x14ac:dyDescent="0.35">
      <c r="A21" s="151" t="s">
        <v>159</v>
      </c>
      <c r="B21" s="151" t="s">
        <v>0</v>
      </c>
      <c r="D21" s="156"/>
      <c r="E21" s="156"/>
      <c r="F21" s="151"/>
      <c r="G21" s="151"/>
      <c r="I21" s="155"/>
    </row>
    <row r="22" spans="1:9" s="152" customFormat="1" ht="23.25" x14ac:dyDescent="0.35">
      <c r="A22" s="154"/>
      <c r="B22" s="154"/>
      <c r="D22" s="156"/>
      <c r="E22" s="156"/>
      <c r="F22" s="151"/>
      <c r="G22" s="151"/>
      <c r="I22" s="155"/>
    </row>
    <row r="23" spans="1:9" x14ac:dyDescent="0.25">
      <c r="A23" s="57"/>
      <c r="B23" s="57"/>
      <c r="C23" s="56"/>
      <c r="D23" s="56"/>
      <c r="E23" s="56"/>
      <c r="F23" s="38"/>
      <c r="G23" s="38"/>
      <c r="I23" s="23"/>
    </row>
    <row r="24" spans="1:9" x14ac:dyDescent="0.25">
      <c r="A24" s="53" t="s">
        <v>61</v>
      </c>
      <c r="B24" s="53"/>
      <c r="C24" s="56"/>
      <c r="D24" s="56"/>
      <c r="E24" s="56"/>
      <c r="F24" s="38"/>
      <c r="G24" s="38"/>
      <c r="I24" s="24"/>
    </row>
    <row r="25" spans="1:9" x14ac:dyDescent="0.25">
      <c r="A25" s="52" t="s">
        <v>129</v>
      </c>
      <c r="B25" s="52"/>
      <c r="C25" s="54"/>
      <c r="D25" s="54"/>
      <c r="E25" s="38"/>
      <c r="F25" s="38"/>
      <c r="G25" s="38"/>
    </row>
    <row r="26" spans="1:9" x14ac:dyDescent="0.25">
      <c r="A26" s="52" t="s">
        <v>124</v>
      </c>
      <c r="B26" s="52"/>
      <c r="C26" s="54"/>
      <c r="D26" s="54"/>
      <c r="E26" s="38"/>
      <c r="F26" s="38"/>
      <c r="G26" s="38"/>
    </row>
    <row r="27" spans="1:9" x14ac:dyDescent="0.25">
      <c r="A27" s="52" t="s">
        <v>125</v>
      </c>
      <c r="B27" s="52"/>
      <c r="C27" s="54"/>
      <c r="D27" s="54"/>
      <c r="E27" s="38"/>
      <c r="F27" s="38"/>
      <c r="G27" s="38"/>
    </row>
    <row r="28" spans="1:9" x14ac:dyDescent="0.25">
      <c r="A28" s="52" t="s">
        <v>126</v>
      </c>
      <c r="B28" s="52"/>
      <c r="C28" s="54"/>
      <c r="D28" s="54"/>
      <c r="E28" s="38"/>
      <c r="F28" s="38"/>
      <c r="G28" s="38"/>
    </row>
    <row r="29" spans="1:9" x14ac:dyDescent="0.25">
      <c r="A29" s="52" t="s">
        <v>127</v>
      </c>
      <c r="B29" s="52"/>
      <c r="C29" s="54"/>
      <c r="D29" s="54"/>
      <c r="E29" s="38"/>
      <c r="F29" s="38"/>
      <c r="G29" s="38"/>
    </row>
    <row r="30" spans="1:9" ht="45" x14ac:dyDescent="0.25">
      <c r="A30" s="55" t="s">
        <v>128</v>
      </c>
      <c r="B30" s="55"/>
      <c r="C30" s="54"/>
      <c r="D30" s="54"/>
      <c r="E30" s="38"/>
      <c r="F30" s="38"/>
      <c r="G30" s="38"/>
    </row>
    <row r="31" spans="1:9" x14ac:dyDescent="0.25">
      <c r="A31" s="145"/>
      <c r="B31" s="145"/>
      <c r="C31" s="54"/>
      <c r="D31" s="54"/>
      <c r="E31" s="38"/>
      <c r="F31" s="38"/>
      <c r="G31" s="38"/>
    </row>
    <row r="32" spans="1:9" x14ac:dyDescent="0.25">
      <c r="A32" s="52" t="s">
        <v>191</v>
      </c>
      <c r="B32" s="38"/>
      <c r="C32" s="38"/>
      <c r="D32" s="38"/>
      <c r="E32" s="52"/>
      <c r="F32" s="54"/>
      <c r="G32" s="54"/>
    </row>
    <row r="33" spans="1:16383" ht="23.25" customHeight="1" x14ac:dyDescent="0.4">
      <c r="A33" s="48" t="s">
        <v>19</v>
      </c>
      <c r="B33" s="48"/>
      <c r="C33" s="38"/>
      <c r="D33" s="54"/>
      <c r="E33" s="54"/>
      <c r="F33" s="38"/>
      <c r="G33" s="38"/>
    </row>
    <row r="34" spans="1:16383" s="123" customFormat="1" ht="8.25" customHeight="1" x14ac:dyDescent="0.2">
      <c r="A34" s="121"/>
      <c r="B34" s="121"/>
      <c r="C34" s="119"/>
      <c r="D34" s="131"/>
      <c r="E34" s="131"/>
      <c r="F34" s="121"/>
      <c r="G34" s="121"/>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7"/>
      <c r="KT34" s="137"/>
      <c r="KU34" s="137"/>
      <c r="KV34" s="137"/>
      <c r="KW34" s="137"/>
      <c r="KX34" s="137"/>
      <c r="KY34" s="137"/>
      <c r="KZ34" s="137"/>
      <c r="LA34" s="137"/>
      <c r="LB34" s="137"/>
      <c r="LC34" s="137"/>
      <c r="LD34" s="137"/>
      <c r="LE34" s="137"/>
      <c r="LF34" s="137"/>
      <c r="LG34" s="137"/>
      <c r="LH34" s="137"/>
      <c r="LI34" s="137"/>
      <c r="LJ34" s="137"/>
      <c r="LK34" s="137"/>
      <c r="LL34" s="137"/>
      <c r="LM34" s="137"/>
      <c r="LN34" s="137"/>
      <c r="LO34" s="137"/>
      <c r="LP34" s="137"/>
      <c r="LQ34" s="137"/>
      <c r="LR34" s="137"/>
      <c r="LS34" s="137"/>
      <c r="LT34" s="137"/>
      <c r="LU34" s="137"/>
      <c r="LV34" s="137"/>
      <c r="LW34" s="137"/>
      <c r="LX34" s="137"/>
      <c r="LY34" s="137"/>
      <c r="LZ34" s="137"/>
      <c r="MA34" s="137"/>
      <c r="MB34" s="137"/>
      <c r="MC34" s="137"/>
      <c r="MD34" s="137"/>
      <c r="ME34" s="137"/>
      <c r="MF34" s="137"/>
      <c r="MG34" s="137"/>
      <c r="MH34" s="137"/>
      <c r="MI34" s="137"/>
      <c r="MJ34" s="137"/>
      <c r="MK34" s="137"/>
      <c r="ML34" s="137"/>
      <c r="MM34" s="137"/>
      <c r="MN34" s="137"/>
      <c r="MO34" s="137"/>
      <c r="MP34" s="137"/>
      <c r="MQ34" s="137"/>
      <c r="MR34" s="137"/>
      <c r="MS34" s="137"/>
      <c r="MT34" s="137"/>
      <c r="MU34" s="137"/>
      <c r="MV34" s="137"/>
      <c r="MW34" s="137"/>
      <c r="MX34" s="137"/>
      <c r="MY34" s="137"/>
      <c r="MZ34" s="137"/>
      <c r="NA34" s="137"/>
      <c r="NB34" s="137"/>
      <c r="NC34" s="137"/>
      <c r="ND34" s="137"/>
      <c r="NE34" s="137"/>
      <c r="NF34" s="137"/>
      <c r="NG34" s="137"/>
      <c r="NH34" s="137"/>
      <c r="NI34" s="137"/>
      <c r="NJ34" s="137"/>
      <c r="NK34" s="137"/>
      <c r="NL34" s="137"/>
      <c r="NM34" s="137"/>
      <c r="NN34" s="137"/>
      <c r="NO34" s="137"/>
      <c r="NP34" s="137"/>
      <c r="NQ34" s="137"/>
      <c r="NR34" s="137"/>
      <c r="NS34" s="137"/>
      <c r="NT34" s="137"/>
      <c r="NU34" s="137"/>
      <c r="NV34" s="137"/>
      <c r="NW34" s="137"/>
      <c r="NX34" s="137"/>
      <c r="NY34" s="137"/>
      <c r="NZ34" s="137"/>
      <c r="OA34" s="137"/>
      <c r="OB34" s="137"/>
      <c r="OC34" s="137"/>
      <c r="OD34" s="137"/>
      <c r="OE34" s="137"/>
      <c r="OF34" s="137"/>
      <c r="OG34" s="137"/>
      <c r="OH34" s="137"/>
      <c r="OI34" s="137"/>
      <c r="OJ34" s="137"/>
      <c r="OK34" s="137"/>
      <c r="OL34" s="137"/>
      <c r="OM34" s="137"/>
      <c r="ON34" s="137"/>
      <c r="OO34" s="137"/>
      <c r="OP34" s="137"/>
      <c r="OQ34" s="137"/>
      <c r="OR34" s="137"/>
      <c r="OS34" s="137"/>
      <c r="OT34" s="137"/>
      <c r="OU34" s="137"/>
      <c r="OV34" s="137"/>
      <c r="OW34" s="137"/>
      <c r="OX34" s="137"/>
      <c r="OY34" s="137"/>
      <c r="OZ34" s="137"/>
      <c r="PA34" s="137"/>
      <c r="PB34" s="137"/>
      <c r="PC34" s="137"/>
      <c r="PD34" s="137"/>
      <c r="PE34" s="137"/>
      <c r="PF34" s="137"/>
      <c r="PG34" s="137"/>
      <c r="PH34" s="137"/>
      <c r="PI34" s="137"/>
      <c r="PJ34" s="137"/>
      <c r="PK34" s="137"/>
      <c r="PL34" s="137"/>
      <c r="PM34" s="137"/>
      <c r="PN34" s="137"/>
      <c r="PO34" s="137"/>
      <c r="PP34" s="137"/>
      <c r="PQ34" s="137"/>
      <c r="PR34" s="137"/>
      <c r="PS34" s="137"/>
      <c r="PT34" s="137"/>
      <c r="PU34" s="137"/>
      <c r="PV34" s="137"/>
      <c r="PW34" s="137"/>
      <c r="PX34" s="137"/>
      <c r="PY34" s="137"/>
      <c r="PZ34" s="137"/>
      <c r="QA34" s="137"/>
      <c r="QB34" s="137"/>
      <c r="QC34" s="137"/>
      <c r="QD34" s="137"/>
      <c r="QE34" s="137"/>
      <c r="QF34" s="137"/>
      <c r="QG34" s="137"/>
      <c r="QH34" s="137"/>
      <c r="QI34" s="137"/>
      <c r="QJ34" s="137"/>
      <c r="QK34" s="137"/>
      <c r="QL34" s="137"/>
      <c r="QM34" s="137"/>
      <c r="QN34" s="137"/>
      <c r="QO34" s="137"/>
      <c r="QP34" s="137"/>
      <c r="QQ34" s="137"/>
      <c r="QR34" s="137"/>
      <c r="QS34" s="137"/>
      <c r="QT34" s="137"/>
      <c r="QU34" s="137"/>
      <c r="QV34" s="137"/>
      <c r="QW34" s="137"/>
      <c r="QX34" s="137"/>
      <c r="QY34" s="137"/>
      <c r="QZ34" s="137"/>
      <c r="RA34" s="137"/>
      <c r="RB34" s="137"/>
      <c r="RC34" s="137"/>
      <c r="RD34" s="137"/>
      <c r="RE34" s="137"/>
      <c r="RF34" s="137"/>
      <c r="RG34" s="137"/>
      <c r="RH34" s="137"/>
      <c r="RI34" s="137"/>
      <c r="RJ34" s="137"/>
      <c r="RK34" s="137"/>
      <c r="RL34" s="137"/>
      <c r="RM34" s="137"/>
      <c r="RN34" s="137"/>
      <c r="RO34" s="137"/>
      <c r="RP34" s="137"/>
      <c r="RQ34" s="137"/>
      <c r="RR34" s="137"/>
      <c r="RS34" s="137"/>
      <c r="RT34" s="137"/>
      <c r="RU34" s="137"/>
      <c r="RV34" s="137"/>
      <c r="RW34" s="137"/>
      <c r="RX34" s="137"/>
      <c r="RY34" s="137"/>
      <c r="RZ34" s="137"/>
      <c r="SA34" s="137"/>
      <c r="SB34" s="137"/>
      <c r="SC34" s="137"/>
      <c r="SD34" s="137"/>
      <c r="SE34" s="137"/>
      <c r="SF34" s="137"/>
      <c r="SG34" s="137"/>
      <c r="SH34" s="137"/>
      <c r="SI34" s="137"/>
      <c r="SJ34" s="137"/>
      <c r="SK34" s="137"/>
      <c r="SL34" s="137"/>
      <c r="SM34" s="137"/>
      <c r="SN34" s="137"/>
      <c r="SO34" s="137"/>
      <c r="SP34" s="137"/>
      <c r="SQ34" s="137"/>
      <c r="SR34" s="137"/>
      <c r="SS34" s="137"/>
      <c r="ST34" s="137"/>
      <c r="SU34" s="137"/>
      <c r="SV34" s="137"/>
      <c r="SW34" s="137"/>
      <c r="SX34" s="137"/>
      <c r="SY34" s="137"/>
      <c r="SZ34" s="137"/>
      <c r="TA34" s="137"/>
      <c r="TB34" s="137"/>
      <c r="TC34" s="137"/>
      <c r="TD34" s="137"/>
      <c r="TE34" s="137"/>
      <c r="TF34" s="137"/>
      <c r="TG34" s="137"/>
      <c r="TH34" s="137"/>
      <c r="TI34" s="137"/>
      <c r="TJ34" s="137"/>
      <c r="TK34" s="137"/>
      <c r="TL34" s="137"/>
      <c r="TM34" s="137"/>
      <c r="TN34" s="137"/>
      <c r="TO34" s="137"/>
      <c r="TP34" s="137"/>
      <c r="TQ34" s="137"/>
      <c r="TR34" s="137"/>
      <c r="TS34" s="137"/>
      <c r="TT34" s="137"/>
      <c r="TU34" s="137"/>
      <c r="TV34" s="137"/>
      <c r="TW34" s="137"/>
      <c r="TX34" s="137"/>
      <c r="TY34" s="137"/>
      <c r="TZ34" s="137"/>
      <c r="UA34" s="137"/>
      <c r="UB34" s="137"/>
      <c r="UC34" s="137"/>
      <c r="UD34" s="137"/>
      <c r="UE34" s="137"/>
      <c r="UF34" s="137"/>
      <c r="UG34" s="137"/>
      <c r="UH34" s="137"/>
      <c r="UI34" s="137"/>
      <c r="UJ34" s="137"/>
      <c r="UK34" s="137"/>
      <c r="UL34" s="137"/>
      <c r="UM34" s="137"/>
      <c r="UN34" s="137"/>
      <c r="UO34" s="137"/>
      <c r="UP34" s="137"/>
      <c r="UQ34" s="137"/>
      <c r="UR34" s="137"/>
      <c r="US34" s="137"/>
      <c r="UT34" s="137"/>
      <c r="UU34" s="137"/>
      <c r="UV34" s="137"/>
      <c r="UW34" s="137"/>
      <c r="UX34" s="137"/>
      <c r="UY34" s="137"/>
      <c r="UZ34" s="137"/>
      <c r="VA34" s="137"/>
      <c r="VB34" s="137"/>
      <c r="VC34" s="137"/>
      <c r="VD34" s="137"/>
      <c r="VE34" s="137"/>
      <c r="VF34" s="137"/>
      <c r="VG34" s="137"/>
      <c r="VH34" s="137"/>
      <c r="VI34" s="137"/>
      <c r="VJ34" s="137"/>
      <c r="VK34" s="137"/>
      <c r="VL34" s="137"/>
      <c r="VM34" s="137"/>
      <c r="VN34" s="137"/>
      <c r="VO34" s="137"/>
      <c r="VP34" s="137"/>
      <c r="VQ34" s="137"/>
      <c r="VR34" s="137"/>
      <c r="VS34" s="137"/>
      <c r="VT34" s="137"/>
      <c r="VU34" s="137"/>
      <c r="VV34" s="137"/>
      <c r="VW34" s="137"/>
      <c r="VX34" s="137"/>
      <c r="VY34" s="137"/>
      <c r="VZ34" s="137"/>
      <c r="WA34" s="137"/>
      <c r="WB34" s="137"/>
      <c r="WC34" s="137"/>
      <c r="WD34" s="137"/>
      <c r="WE34" s="137"/>
      <c r="WF34" s="137"/>
      <c r="WG34" s="137"/>
      <c r="WH34" s="137"/>
      <c r="WI34" s="137"/>
      <c r="WJ34" s="137"/>
      <c r="WK34" s="137"/>
      <c r="WL34" s="137"/>
      <c r="WM34" s="137"/>
      <c r="WN34" s="137"/>
      <c r="WO34" s="137"/>
      <c r="WP34" s="137"/>
      <c r="WQ34" s="137"/>
      <c r="WR34" s="137"/>
      <c r="WS34" s="137"/>
      <c r="WT34" s="137"/>
      <c r="WU34" s="137"/>
      <c r="WV34" s="137"/>
      <c r="WW34" s="137"/>
      <c r="WX34" s="137"/>
      <c r="WY34" s="137"/>
      <c r="WZ34" s="137"/>
      <c r="XA34" s="137"/>
      <c r="XB34" s="137"/>
      <c r="XC34" s="137"/>
      <c r="XD34" s="137"/>
      <c r="XE34" s="137"/>
      <c r="XF34" s="137"/>
      <c r="XG34" s="137"/>
      <c r="XH34" s="137"/>
      <c r="XI34" s="137"/>
      <c r="XJ34" s="137"/>
      <c r="XK34" s="137"/>
      <c r="XL34" s="137"/>
      <c r="XM34" s="137"/>
      <c r="XN34" s="137"/>
      <c r="XO34" s="137"/>
      <c r="XP34" s="137"/>
      <c r="XQ34" s="137"/>
      <c r="XR34" s="137"/>
      <c r="XS34" s="137"/>
      <c r="XT34" s="137"/>
      <c r="XU34" s="137"/>
      <c r="XV34" s="137"/>
      <c r="XW34" s="137"/>
      <c r="XX34" s="137"/>
      <c r="XY34" s="137"/>
      <c r="XZ34" s="137"/>
      <c r="YA34" s="137"/>
      <c r="YB34" s="137"/>
      <c r="YC34" s="137"/>
      <c r="YD34" s="137"/>
      <c r="YE34" s="137"/>
      <c r="YF34" s="137"/>
      <c r="YG34" s="137"/>
      <c r="YH34" s="137"/>
      <c r="YI34" s="137"/>
      <c r="YJ34" s="137"/>
      <c r="YK34" s="137"/>
      <c r="YL34" s="137"/>
      <c r="YM34" s="137"/>
      <c r="YN34" s="137"/>
      <c r="YO34" s="137"/>
      <c r="YP34" s="137"/>
      <c r="YQ34" s="137"/>
      <c r="YR34" s="137"/>
      <c r="YS34" s="137"/>
      <c r="YT34" s="137"/>
      <c r="YU34" s="137"/>
      <c r="YV34" s="137"/>
      <c r="YW34" s="137"/>
      <c r="YX34" s="137"/>
      <c r="YY34" s="137"/>
      <c r="YZ34" s="137"/>
      <c r="ZA34" s="137"/>
      <c r="ZB34" s="137"/>
      <c r="ZC34" s="137"/>
      <c r="ZD34" s="137"/>
      <c r="ZE34" s="137"/>
      <c r="ZF34" s="137"/>
      <c r="ZG34" s="137"/>
      <c r="ZH34" s="137"/>
      <c r="ZI34" s="137"/>
      <c r="ZJ34" s="137"/>
      <c r="ZK34" s="137"/>
      <c r="ZL34" s="137"/>
      <c r="ZM34" s="137"/>
      <c r="ZN34" s="137"/>
      <c r="ZO34" s="137"/>
      <c r="ZP34" s="137"/>
      <c r="ZQ34" s="137"/>
      <c r="ZR34" s="137"/>
      <c r="ZS34" s="137"/>
      <c r="ZT34" s="137"/>
      <c r="ZU34" s="137"/>
      <c r="ZV34" s="137"/>
      <c r="ZW34" s="137"/>
      <c r="ZX34" s="137"/>
      <c r="ZY34" s="137"/>
      <c r="ZZ34" s="137"/>
      <c r="AAA34" s="137"/>
      <c r="AAB34" s="137"/>
      <c r="AAC34" s="137"/>
      <c r="AAD34" s="137"/>
      <c r="AAE34" s="137"/>
      <c r="AAF34" s="137"/>
      <c r="AAG34" s="137"/>
      <c r="AAH34" s="137"/>
      <c r="AAI34" s="137"/>
      <c r="AAJ34" s="137"/>
      <c r="AAK34" s="137"/>
      <c r="AAL34" s="137"/>
      <c r="AAM34" s="137"/>
      <c r="AAN34" s="137"/>
      <c r="AAO34" s="137"/>
      <c r="AAP34" s="137"/>
      <c r="AAQ34" s="137"/>
      <c r="AAR34" s="137"/>
      <c r="AAS34" s="137"/>
      <c r="AAT34" s="137"/>
      <c r="AAU34" s="137"/>
      <c r="AAV34" s="137"/>
      <c r="AAW34" s="137"/>
      <c r="AAX34" s="137"/>
      <c r="AAY34" s="137"/>
      <c r="AAZ34" s="137"/>
      <c r="ABA34" s="137"/>
      <c r="ABB34" s="137"/>
      <c r="ABC34" s="137"/>
      <c r="ABD34" s="137"/>
      <c r="ABE34" s="137"/>
      <c r="ABF34" s="137"/>
      <c r="ABG34" s="137"/>
      <c r="ABH34" s="137"/>
      <c r="ABI34" s="137"/>
      <c r="ABJ34" s="137"/>
      <c r="ABK34" s="137"/>
      <c r="ABL34" s="137"/>
      <c r="ABM34" s="137"/>
      <c r="ABN34" s="137"/>
      <c r="ABO34" s="137"/>
      <c r="ABP34" s="137"/>
      <c r="ABQ34" s="137"/>
      <c r="ABR34" s="137"/>
      <c r="ABS34" s="137"/>
      <c r="ABT34" s="137"/>
      <c r="ABU34" s="137"/>
      <c r="ABV34" s="137"/>
      <c r="ABW34" s="137"/>
      <c r="ABX34" s="137"/>
      <c r="ABY34" s="137"/>
      <c r="ABZ34" s="137"/>
      <c r="ACA34" s="137"/>
      <c r="ACB34" s="137"/>
      <c r="ACC34" s="137"/>
      <c r="ACD34" s="137"/>
      <c r="ACE34" s="137"/>
      <c r="ACF34" s="137"/>
      <c r="ACG34" s="137"/>
      <c r="ACH34" s="137"/>
      <c r="ACI34" s="137"/>
      <c r="ACJ34" s="137"/>
      <c r="ACK34" s="137"/>
      <c r="ACL34" s="137"/>
      <c r="ACM34" s="137"/>
      <c r="ACN34" s="137"/>
      <c r="ACO34" s="137"/>
      <c r="ACP34" s="137"/>
      <c r="ACQ34" s="137"/>
      <c r="ACR34" s="137"/>
      <c r="ACS34" s="137"/>
      <c r="ACT34" s="137"/>
      <c r="ACU34" s="137"/>
      <c r="ACV34" s="137"/>
      <c r="ACW34" s="137"/>
      <c r="ACX34" s="137"/>
      <c r="ACY34" s="137"/>
      <c r="ACZ34" s="137"/>
      <c r="ADA34" s="137"/>
      <c r="ADB34" s="137"/>
      <c r="ADC34" s="137"/>
      <c r="ADD34" s="137"/>
      <c r="ADE34" s="137"/>
      <c r="ADF34" s="137"/>
      <c r="ADG34" s="137"/>
      <c r="ADH34" s="137"/>
      <c r="ADI34" s="137"/>
      <c r="ADJ34" s="137"/>
      <c r="ADK34" s="137"/>
      <c r="ADL34" s="137"/>
      <c r="ADM34" s="137"/>
      <c r="ADN34" s="137"/>
      <c r="ADO34" s="137"/>
      <c r="ADP34" s="137"/>
      <c r="ADQ34" s="137"/>
      <c r="ADR34" s="137"/>
      <c r="ADS34" s="137"/>
      <c r="ADT34" s="137"/>
      <c r="ADU34" s="137"/>
      <c r="ADV34" s="137"/>
      <c r="ADW34" s="137"/>
      <c r="ADX34" s="137"/>
      <c r="ADY34" s="137"/>
      <c r="ADZ34" s="137"/>
      <c r="AEA34" s="137"/>
      <c r="AEB34" s="137"/>
      <c r="AEC34" s="137"/>
      <c r="AED34" s="137"/>
      <c r="AEE34" s="137"/>
      <c r="AEF34" s="137"/>
      <c r="AEG34" s="137"/>
      <c r="AEH34" s="137"/>
      <c r="AEI34" s="137"/>
      <c r="AEJ34" s="137"/>
      <c r="AEK34" s="137"/>
      <c r="AEL34" s="137"/>
      <c r="AEM34" s="137"/>
      <c r="AEN34" s="137"/>
      <c r="AEO34" s="137"/>
      <c r="AEP34" s="137"/>
      <c r="AEQ34" s="137"/>
      <c r="AER34" s="137"/>
      <c r="AES34" s="137"/>
      <c r="AET34" s="137"/>
      <c r="AEU34" s="137"/>
      <c r="AEV34" s="137"/>
      <c r="AEW34" s="137"/>
      <c r="AEX34" s="137"/>
      <c r="AEY34" s="137"/>
      <c r="AEZ34" s="137"/>
      <c r="AFA34" s="137"/>
      <c r="AFB34" s="137"/>
      <c r="AFC34" s="137"/>
      <c r="AFD34" s="137"/>
      <c r="AFE34" s="137"/>
      <c r="AFF34" s="137"/>
      <c r="AFG34" s="137"/>
      <c r="AFH34" s="137"/>
      <c r="AFI34" s="137"/>
      <c r="AFJ34" s="137"/>
      <c r="AFK34" s="137"/>
      <c r="AFL34" s="137"/>
      <c r="AFM34" s="137"/>
      <c r="AFN34" s="137"/>
      <c r="AFO34" s="137"/>
      <c r="AFP34" s="137"/>
      <c r="AFQ34" s="137"/>
      <c r="AFR34" s="137"/>
      <c r="AFS34" s="137"/>
      <c r="AFT34" s="137"/>
      <c r="AFU34" s="137"/>
      <c r="AFV34" s="137"/>
      <c r="AFW34" s="137"/>
      <c r="AFX34" s="137"/>
      <c r="AFY34" s="137"/>
      <c r="AFZ34" s="137"/>
      <c r="AGA34" s="137"/>
      <c r="AGB34" s="137"/>
      <c r="AGC34" s="137"/>
      <c r="AGD34" s="137"/>
      <c r="AGE34" s="137"/>
      <c r="AGF34" s="137"/>
      <c r="AGG34" s="137"/>
      <c r="AGH34" s="137"/>
      <c r="AGI34" s="137"/>
      <c r="AGJ34" s="137"/>
      <c r="AGK34" s="137"/>
      <c r="AGL34" s="137"/>
      <c r="AGM34" s="137"/>
      <c r="AGN34" s="137"/>
      <c r="AGO34" s="137"/>
      <c r="AGP34" s="137"/>
      <c r="AGQ34" s="137"/>
      <c r="AGR34" s="137"/>
      <c r="AGS34" s="137"/>
      <c r="AGT34" s="137"/>
      <c r="AGU34" s="137"/>
      <c r="AGV34" s="137"/>
      <c r="AGW34" s="137"/>
      <c r="AGX34" s="137"/>
      <c r="AGY34" s="137"/>
      <c r="AGZ34" s="137"/>
      <c r="AHA34" s="137"/>
      <c r="AHB34" s="137"/>
      <c r="AHC34" s="137"/>
      <c r="AHD34" s="137"/>
      <c r="AHE34" s="137"/>
      <c r="AHF34" s="137"/>
      <c r="AHG34" s="137"/>
      <c r="AHH34" s="137"/>
      <c r="AHI34" s="137"/>
      <c r="AHJ34" s="137"/>
      <c r="AHK34" s="137"/>
      <c r="AHL34" s="137"/>
      <c r="AHM34" s="137"/>
      <c r="AHN34" s="137"/>
      <c r="AHO34" s="137"/>
      <c r="AHP34" s="137"/>
      <c r="AHQ34" s="137"/>
      <c r="AHR34" s="137"/>
      <c r="AHS34" s="137"/>
      <c r="AHT34" s="137"/>
      <c r="AHU34" s="137"/>
      <c r="AHV34" s="137"/>
      <c r="AHW34" s="137"/>
      <c r="AHX34" s="137"/>
      <c r="AHY34" s="137"/>
      <c r="AHZ34" s="137"/>
      <c r="AIA34" s="137"/>
      <c r="AIB34" s="137"/>
      <c r="AIC34" s="137"/>
      <c r="AID34" s="137"/>
      <c r="AIE34" s="137"/>
      <c r="AIF34" s="137"/>
      <c r="AIG34" s="137"/>
      <c r="AIH34" s="137"/>
      <c r="AII34" s="137"/>
      <c r="AIJ34" s="137"/>
      <c r="AIK34" s="137"/>
      <c r="AIL34" s="137"/>
      <c r="AIM34" s="137"/>
      <c r="AIN34" s="137"/>
      <c r="AIO34" s="137"/>
      <c r="AIP34" s="137"/>
      <c r="AIQ34" s="137"/>
      <c r="AIR34" s="137"/>
      <c r="AIS34" s="137"/>
      <c r="AIT34" s="137"/>
      <c r="AIU34" s="137"/>
      <c r="AIV34" s="137"/>
      <c r="AIW34" s="137"/>
      <c r="AIX34" s="137"/>
      <c r="AIY34" s="137"/>
      <c r="AIZ34" s="137"/>
      <c r="AJA34" s="137"/>
      <c r="AJB34" s="137"/>
      <c r="AJC34" s="137"/>
      <c r="AJD34" s="137"/>
      <c r="AJE34" s="137"/>
      <c r="AJF34" s="137"/>
      <c r="AJG34" s="137"/>
      <c r="AJH34" s="137"/>
      <c r="AJI34" s="137"/>
      <c r="AJJ34" s="137"/>
      <c r="AJK34" s="137"/>
      <c r="AJL34" s="137"/>
      <c r="AJM34" s="137"/>
      <c r="AJN34" s="137"/>
      <c r="AJO34" s="137"/>
      <c r="AJP34" s="137"/>
      <c r="AJQ34" s="137"/>
      <c r="AJR34" s="137"/>
      <c r="AJS34" s="137"/>
      <c r="AJT34" s="137"/>
      <c r="AJU34" s="137"/>
      <c r="AJV34" s="137"/>
      <c r="AJW34" s="137"/>
      <c r="AJX34" s="137"/>
      <c r="AJY34" s="137"/>
      <c r="AJZ34" s="137"/>
      <c r="AKA34" s="137"/>
      <c r="AKB34" s="137"/>
      <c r="AKC34" s="137"/>
      <c r="AKD34" s="137"/>
      <c r="AKE34" s="137"/>
      <c r="AKF34" s="137"/>
      <c r="AKG34" s="137"/>
      <c r="AKH34" s="137"/>
      <c r="AKI34" s="137"/>
      <c r="AKJ34" s="137"/>
      <c r="AKK34" s="137"/>
      <c r="AKL34" s="137"/>
      <c r="AKM34" s="137"/>
      <c r="AKN34" s="137"/>
      <c r="AKO34" s="137"/>
      <c r="AKP34" s="137"/>
      <c r="AKQ34" s="137"/>
      <c r="AKR34" s="137"/>
      <c r="AKS34" s="137"/>
      <c r="AKT34" s="137"/>
      <c r="AKU34" s="137"/>
      <c r="AKV34" s="137"/>
      <c r="AKW34" s="137"/>
      <c r="AKX34" s="137"/>
      <c r="AKY34" s="137"/>
      <c r="AKZ34" s="137"/>
      <c r="ALA34" s="137"/>
      <c r="ALB34" s="137"/>
      <c r="ALC34" s="137"/>
      <c r="ALD34" s="137"/>
      <c r="ALE34" s="137"/>
      <c r="ALF34" s="137"/>
      <c r="ALG34" s="137"/>
      <c r="ALH34" s="137"/>
      <c r="ALI34" s="137"/>
      <c r="ALJ34" s="137"/>
      <c r="ALK34" s="137"/>
      <c r="ALL34" s="137"/>
      <c r="ALM34" s="137"/>
      <c r="ALN34" s="137"/>
      <c r="ALO34" s="137"/>
      <c r="ALP34" s="137"/>
      <c r="ALQ34" s="137"/>
      <c r="ALR34" s="137"/>
      <c r="ALS34" s="137"/>
      <c r="ALT34" s="137"/>
      <c r="ALU34" s="137"/>
      <c r="ALV34" s="137"/>
      <c r="ALW34" s="137"/>
      <c r="ALX34" s="137"/>
      <c r="ALY34" s="137"/>
      <c r="ALZ34" s="137"/>
      <c r="AMA34" s="137"/>
      <c r="AMB34" s="137"/>
      <c r="AMC34" s="137"/>
      <c r="AMD34" s="137"/>
      <c r="AME34" s="137"/>
      <c r="AMF34" s="137"/>
      <c r="AMG34" s="137"/>
      <c r="AMH34" s="137"/>
      <c r="AMI34" s="137"/>
      <c r="AMJ34" s="137"/>
      <c r="AMK34" s="137"/>
      <c r="AML34" s="137"/>
      <c r="AMM34" s="137"/>
      <c r="AMN34" s="137"/>
      <c r="AMO34" s="137"/>
      <c r="AMP34" s="137"/>
      <c r="AMQ34" s="137"/>
      <c r="AMR34" s="137"/>
      <c r="AMS34" s="137"/>
      <c r="AMT34" s="137"/>
      <c r="AMU34" s="137"/>
      <c r="AMV34" s="137"/>
      <c r="AMW34" s="137"/>
      <c r="AMX34" s="137"/>
      <c r="AMY34" s="137"/>
      <c r="AMZ34" s="137"/>
      <c r="ANA34" s="137"/>
      <c r="ANB34" s="137"/>
      <c r="ANC34" s="137"/>
      <c r="AND34" s="137"/>
      <c r="ANE34" s="137"/>
      <c r="ANF34" s="137"/>
      <c r="ANG34" s="137"/>
      <c r="ANH34" s="137"/>
      <c r="ANI34" s="137"/>
      <c r="ANJ34" s="137"/>
      <c r="ANK34" s="137"/>
      <c r="ANL34" s="137"/>
      <c r="ANM34" s="137"/>
      <c r="ANN34" s="137"/>
      <c r="ANO34" s="137"/>
      <c r="ANP34" s="137"/>
      <c r="ANQ34" s="137"/>
      <c r="ANR34" s="137"/>
      <c r="ANS34" s="137"/>
      <c r="ANT34" s="137"/>
      <c r="ANU34" s="137"/>
      <c r="ANV34" s="137"/>
      <c r="ANW34" s="137"/>
      <c r="ANX34" s="137"/>
      <c r="ANY34" s="137"/>
      <c r="ANZ34" s="137"/>
      <c r="AOA34" s="137"/>
      <c r="AOB34" s="137"/>
      <c r="AOC34" s="137"/>
      <c r="AOD34" s="137"/>
      <c r="AOE34" s="137"/>
      <c r="AOF34" s="137"/>
      <c r="AOG34" s="137"/>
      <c r="AOH34" s="137"/>
      <c r="AOI34" s="137"/>
      <c r="AOJ34" s="137"/>
      <c r="AOK34" s="137"/>
      <c r="AOL34" s="137"/>
      <c r="AOM34" s="137"/>
      <c r="AON34" s="137"/>
      <c r="AOO34" s="137"/>
      <c r="AOP34" s="137"/>
      <c r="AOQ34" s="137"/>
      <c r="AOR34" s="137"/>
      <c r="AOS34" s="137"/>
      <c r="AOT34" s="137"/>
      <c r="AOU34" s="137"/>
      <c r="AOV34" s="137"/>
      <c r="AOW34" s="137"/>
      <c r="AOX34" s="137"/>
      <c r="AOY34" s="137"/>
      <c r="AOZ34" s="137"/>
      <c r="APA34" s="137"/>
      <c r="APB34" s="137"/>
      <c r="APC34" s="137"/>
      <c r="APD34" s="137"/>
      <c r="APE34" s="137"/>
      <c r="APF34" s="137"/>
      <c r="APG34" s="137"/>
      <c r="APH34" s="137"/>
      <c r="API34" s="137"/>
      <c r="APJ34" s="137"/>
      <c r="APK34" s="137"/>
      <c r="APL34" s="137"/>
      <c r="APM34" s="137"/>
      <c r="APN34" s="137"/>
      <c r="APO34" s="137"/>
      <c r="APP34" s="137"/>
      <c r="APQ34" s="137"/>
      <c r="APR34" s="137"/>
      <c r="APS34" s="137"/>
      <c r="APT34" s="137"/>
      <c r="APU34" s="137"/>
      <c r="APV34" s="137"/>
      <c r="APW34" s="137"/>
      <c r="APX34" s="137"/>
      <c r="APY34" s="137"/>
      <c r="APZ34" s="137"/>
      <c r="AQA34" s="137"/>
      <c r="AQB34" s="137"/>
      <c r="AQC34" s="137"/>
      <c r="AQD34" s="137"/>
      <c r="AQE34" s="137"/>
      <c r="AQF34" s="137"/>
      <c r="AQG34" s="137"/>
      <c r="AQH34" s="137"/>
      <c r="AQI34" s="137"/>
      <c r="AQJ34" s="137"/>
      <c r="AQK34" s="137"/>
      <c r="AQL34" s="137"/>
      <c r="AQM34" s="137"/>
      <c r="AQN34" s="137"/>
      <c r="AQO34" s="137"/>
      <c r="AQP34" s="137"/>
      <c r="AQQ34" s="137"/>
      <c r="AQR34" s="137"/>
      <c r="AQS34" s="137"/>
      <c r="AQT34" s="137"/>
      <c r="AQU34" s="137"/>
      <c r="AQV34" s="137"/>
      <c r="AQW34" s="137"/>
      <c r="AQX34" s="137"/>
      <c r="AQY34" s="137"/>
      <c r="AQZ34" s="137"/>
      <c r="ARA34" s="137"/>
      <c r="ARB34" s="137"/>
      <c r="ARC34" s="137"/>
      <c r="ARD34" s="137"/>
      <c r="ARE34" s="137"/>
      <c r="ARF34" s="137"/>
      <c r="ARG34" s="137"/>
      <c r="ARH34" s="137"/>
      <c r="ARI34" s="137"/>
      <c r="ARJ34" s="137"/>
      <c r="ARK34" s="137"/>
      <c r="ARL34" s="137"/>
      <c r="ARM34" s="137"/>
      <c r="ARN34" s="137"/>
      <c r="ARO34" s="137"/>
      <c r="ARP34" s="137"/>
      <c r="ARQ34" s="137"/>
      <c r="ARR34" s="137"/>
      <c r="ARS34" s="137"/>
      <c r="ART34" s="137"/>
      <c r="ARU34" s="137"/>
      <c r="ARV34" s="137"/>
      <c r="ARW34" s="137"/>
      <c r="ARX34" s="137"/>
      <c r="ARY34" s="137"/>
      <c r="ARZ34" s="137"/>
      <c r="ASA34" s="137"/>
      <c r="ASB34" s="137"/>
      <c r="ASC34" s="137"/>
      <c r="ASD34" s="137"/>
      <c r="ASE34" s="137"/>
      <c r="ASF34" s="137"/>
      <c r="ASG34" s="137"/>
      <c r="ASH34" s="137"/>
      <c r="ASI34" s="137"/>
      <c r="ASJ34" s="137"/>
      <c r="ASK34" s="137"/>
      <c r="ASL34" s="137"/>
      <c r="ASM34" s="137"/>
      <c r="ASN34" s="137"/>
      <c r="ASO34" s="137"/>
      <c r="ASP34" s="137"/>
      <c r="ASQ34" s="137"/>
      <c r="ASR34" s="137"/>
      <c r="ASS34" s="137"/>
      <c r="AST34" s="137"/>
      <c r="ASU34" s="137"/>
      <c r="ASV34" s="137"/>
      <c r="ASW34" s="137"/>
      <c r="ASX34" s="137"/>
      <c r="ASY34" s="137"/>
      <c r="ASZ34" s="137"/>
      <c r="ATA34" s="137"/>
      <c r="ATB34" s="137"/>
      <c r="ATC34" s="137"/>
      <c r="ATD34" s="137"/>
      <c r="ATE34" s="137"/>
      <c r="ATF34" s="137"/>
      <c r="ATG34" s="137"/>
      <c r="ATH34" s="137"/>
      <c r="ATI34" s="137"/>
      <c r="ATJ34" s="137"/>
      <c r="ATK34" s="137"/>
      <c r="ATL34" s="137"/>
      <c r="ATM34" s="137"/>
      <c r="ATN34" s="137"/>
      <c r="ATO34" s="137"/>
      <c r="ATP34" s="137"/>
      <c r="ATQ34" s="137"/>
      <c r="ATR34" s="137"/>
      <c r="ATS34" s="137"/>
      <c r="ATT34" s="137"/>
      <c r="ATU34" s="137"/>
      <c r="ATV34" s="137"/>
      <c r="ATW34" s="137"/>
      <c r="ATX34" s="137"/>
      <c r="ATY34" s="137"/>
      <c r="ATZ34" s="137"/>
      <c r="AUA34" s="137"/>
      <c r="AUB34" s="137"/>
      <c r="AUC34" s="137"/>
      <c r="AUD34" s="137"/>
      <c r="AUE34" s="137"/>
      <c r="AUF34" s="137"/>
      <c r="AUG34" s="137"/>
      <c r="AUH34" s="137"/>
      <c r="AUI34" s="137"/>
      <c r="AUJ34" s="137"/>
      <c r="AUK34" s="137"/>
      <c r="AUL34" s="137"/>
      <c r="AUM34" s="137"/>
      <c r="AUN34" s="137"/>
      <c r="AUO34" s="137"/>
      <c r="AUP34" s="137"/>
      <c r="AUQ34" s="137"/>
      <c r="AUR34" s="137"/>
      <c r="AUS34" s="137"/>
      <c r="AUT34" s="137"/>
      <c r="AUU34" s="137"/>
      <c r="AUV34" s="137"/>
      <c r="AUW34" s="137"/>
      <c r="AUX34" s="137"/>
      <c r="AUY34" s="137"/>
      <c r="AUZ34" s="137"/>
      <c r="AVA34" s="137"/>
      <c r="AVB34" s="137"/>
      <c r="AVC34" s="137"/>
      <c r="AVD34" s="137"/>
      <c r="AVE34" s="137"/>
      <c r="AVF34" s="137"/>
      <c r="AVG34" s="137"/>
      <c r="AVH34" s="137"/>
      <c r="AVI34" s="137"/>
      <c r="AVJ34" s="137"/>
      <c r="AVK34" s="137"/>
      <c r="AVL34" s="137"/>
      <c r="AVM34" s="137"/>
      <c r="AVN34" s="137"/>
      <c r="AVO34" s="137"/>
      <c r="AVP34" s="137"/>
      <c r="AVQ34" s="137"/>
      <c r="AVR34" s="137"/>
      <c r="AVS34" s="137"/>
      <c r="AVT34" s="137"/>
      <c r="AVU34" s="137"/>
      <c r="AVV34" s="137"/>
      <c r="AVW34" s="137"/>
      <c r="AVX34" s="137"/>
      <c r="AVY34" s="137"/>
      <c r="AVZ34" s="137"/>
      <c r="AWA34" s="137"/>
      <c r="AWB34" s="137"/>
      <c r="AWC34" s="137"/>
      <c r="AWD34" s="137"/>
      <c r="AWE34" s="137"/>
      <c r="AWF34" s="137"/>
      <c r="AWG34" s="137"/>
      <c r="AWH34" s="137"/>
      <c r="AWI34" s="137"/>
      <c r="AWJ34" s="137"/>
      <c r="AWK34" s="137"/>
      <c r="AWL34" s="137"/>
      <c r="AWM34" s="137"/>
      <c r="AWN34" s="137"/>
      <c r="AWO34" s="137"/>
      <c r="AWP34" s="137"/>
      <c r="AWQ34" s="137"/>
      <c r="AWR34" s="137"/>
      <c r="AWS34" s="137"/>
      <c r="AWT34" s="137"/>
      <c r="AWU34" s="137"/>
      <c r="AWV34" s="137"/>
      <c r="AWW34" s="137"/>
      <c r="AWX34" s="137"/>
      <c r="AWY34" s="137"/>
      <c r="AWZ34" s="137"/>
      <c r="AXA34" s="137"/>
      <c r="AXB34" s="137"/>
      <c r="AXC34" s="137"/>
      <c r="AXD34" s="137"/>
      <c r="AXE34" s="137"/>
      <c r="AXF34" s="137"/>
      <c r="AXG34" s="137"/>
      <c r="AXH34" s="137"/>
      <c r="AXI34" s="137"/>
      <c r="AXJ34" s="137"/>
      <c r="AXK34" s="137"/>
      <c r="AXL34" s="137"/>
      <c r="AXM34" s="137"/>
      <c r="AXN34" s="137"/>
      <c r="AXO34" s="137"/>
      <c r="AXP34" s="137"/>
      <c r="AXQ34" s="137"/>
      <c r="AXR34" s="137"/>
      <c r="AXS34" s="137"/>
      <c r="AXT34" s="137"/>
      <c r="AXU34" s="137"/>
      <c r="AXV34" s="137"/>
      <c r="AXW34" s="137"/>
      <c r="AXX34" s="137"/>
      <c r="AXY34" s="137"/>
      <c r="AXZ34" s="137"/>
      <c r="AYA34" s="137"/>
      <c r="AYB34" s="137"/>
      <c r="AYC34" s="137"/>
      <c r="AYD34" s="137"/>
      <c r="AYE34" s="137"/>
      <c r="AYF34" s="137"/>
      <c r="AYG34" s="137"/>
      <c r="AYH34" s="137"/>
      <c r="AYI34" s="137"/>
      <c r="AYJ34" s="137"/>
      <c r="AYK34" s="137"/>
      <c r="AYL34" s="137"/>
      <c r="AYM34" s="137"/>
      <c r="AYN34" s="137"/>
      <c r="AYO34" s="137"/>
      <c r="AYP34" s="137"/>
      <c r="AYQ34" s="137"/>
      <c r="AYR34" s="137"/>
      <c r="AYS34" s="137"/>
      <c r="AYT34" s="137"/>
      <c r="AYU34" s="137"/>
      <c r="AYV34" s="137"/>
      <c r="AYW34" s="137"/>
      <c r="AYX34" s="137"/>
      <c r="AYY34" s="137"/>
      <c r="AYZ34" s="137"/>
      <c r="AZA34" s="137"/>
      <c r="AZB34" s="137"/>
      <c r="AZC34" s="137"/>
      <c r="AZD34" s="137"/>
      <c r="AZE34" s="137"/>
      <c r="AZF34" s="137"/>
      <c r="AZG34" s="137"/>
      <c r="AZH34" s="137"/>
      <c r="AZI34" s="137"/>
      <c r="AZJ34" s="137"/>
      <c r="AZK34" s="137"/>
      <c r="AZL34" s="137"/>
      <c r="AZM34" s="137"/>
      <c r="AZN34" s="137"/>
      <c r="AZO34" s="137"/>
      <c r="AZP34" s="137"/>
      <c r="AZQ34" s="137"/>
      <c r="AZR34" s="137"/>
      <c r="AZS34" s="137"/>
      <c r="AZT34" s="137"/>
      <c r="AZU34" s="137"/>
      <c r="AZV34" s="137"/>
      <c r="AZW34" s="137"/>
      <c r="AZX34" s="137"/>
      <c r="AZY34" s="137"/>
      <c r="AZZ34" s="137"/>
      <c r="BAA34" s="137"/>
      <c r="BAB34" s="137"/>
      <c r="BAC34" s="137"/>
      <c r="BAD34" s="137"/>
      <c r="BAE34" s="137"/>
      <c r="BAF34" s="137"/>
      <c r="BAG34" s="137"/>
      <c r="BAH34" s="137"/>
      <c r="BAI34" s="137"/>
      <c r="BAJ34" s="137"/>
      <c r="BAK34" s="137"/>
      <c r="BAL34" s="137"/>
      <c r="BAM34" s="137"/>
      <c r="BAN34" s="137"/>
      <c r="BAO34" s="137"/>
      <c r="BAP34" s="137"/>
      <c r="BAQ34" s="137"/>
      <c r="BAR34" s="137"/>
      <c r="BAS34" s="137"/>
      <c r="BAT34" s="137"/>
      <c r="BAU34" s="137"/>
      <c r="BAV34" s="137"/>
      <c r="BAW34" s="137"/>
      <c r="BAX34" s="137"/>
      <c r="BAY34" s="137"/>
      <c r="BAZ34" s="137"/>
      <c r="BBA34" s="137"/>
      <c r="BBB34" s="137"/>
      <c r="BBC34" s="137"/>
      <c r="BBD34" s="137"/>
      <c r="BBE34" s="137"/>
      <c r="BBF34" s="137"/>
      <c r="BBG34" s="137"/>
      <c r="BBH34" s="137"/>
      <c r="BBI34" s="137"/>
      <c r="BBJ34" s="137"/>
      <c r="BBK34" s="137"/>
      <c r="BBL34" s="137"/>
      <c r="BBM34" s="137"/>
      <c r="BBN34" s="137"/>
      <c r="BBO34" s="137"/>
      <c r="BBP34" s="137"/>
      <c r="BBQ34" s="137"/>
      <c r="BBR34" s="137"/>
      <c r="BBS34" s="137"/>
      <c r="BBT34" s="137"/>
      <c r="BBU34" s="137"/>
      <c r="BBV34" s="137"/>
      <c r="BBW34" s="137"/>
      <c r="BBX34" s="137"/>
      <c r="BBY34" s="137"/>
      <c r="BBZ34" s="137"/>
      <c r="BCA34" s="137"/>
      <c r="BCB34" s="137"/>
      <c r="BCC34" s="137"/>
      <c r="BCD34" s="137"/>
      <c r="BCE34" s="137"/>
      <c r="BCF34" s="137"/>
      <c r="BCG34" s="137"/>
      <c r="BCH34" s="137"/>
      <c r="BCI34" s="137"/>
      <c r="BCJ34" s="137"/>
      <c r="BCK34" s="137"/>
      <c r="BCL34" s="137"/>
      <c r="BCM34" s="137"/>
      <c r="BCN34" s="137"/>
      <c r="BCO34" s="137"/>
      <c r="BCP34" s="137"/>
      <c r="BCQ34" s="137"/>
      <c r="BCR34" s="137"/>
      <c r="BCS34" s="137"/>
      <c r="BCT34" s="137"/>
      <c r="BCU34" s="137"/>
      <c r="BCV34" s="137"/>
      <c r="BCW34" s="137"/>
      <c r="BCX34" s="137"/>
      <c r="BCY34" s="137"/>
      <c r="BCZ34" s="137"/>
      <c r="BDA34" s="137"/>
      <c r="BDB34" s="137"/>
      <c r="BDC34" s="137"/>
      <c r="BDD34" s="137"/>
      <c r="BDE34" s="137"/>
      <c r="BDF34" s="137"/>
      <c r="BDG34" s="137"/>
      <c r="BDH34" s="137"/>
      <c r="BDI34" s="137"/>
      <c r="BDJ34" s="137"/>
      <c r="BDK34" s="137"/>
      <c r="BDL34" s="137"/>
      <c r="BDM34" s="137"/>
      <c r="BDN34" s="137"/>
      <c r="BDO34" s="137"/>
      <c r="BDP34" s="137"/>
      <c r="BDQ34" s="137"/>
      <c r="BDR34" s="137"/>
      <c r="BDS34" s="137"/>
      <c r="BDT34" s="137"/>
      <c r="BDU34" s="137"/>
      <c r="BDV34" s="137"/>
      <c r="BDW34" s="137"/>
      <c r="BDX34" s="137"/>
      <c r="BDY34" s="137"/>
      <c r="BDZ34" s="137"/>
      <c r="BEA34" s="137"/>
      <c r="BEB34" s="137"/>
      <c r="BEC34" s="137"/>
      <c r="BED34" s="137"/>
      <c r="BEE34" s="137"/>
      <c r="BEF34" s="137"/>
      <c r="BEG34" s="137"/>
      <c r="BEH34" s="137"/>
      <c r="BEI34" s="137"/>
      <c r="BEJ34" s="137"/>
      <c r="BEK34" s="137"/>
      <c r="BEL34" s="137"/>
      <c r="BEM34" s="137"/>
      <c r="BEN34" s="137"/>
      <c r="BEO34" s="137"/>
      <c r="BEP34" s="137"/>
      <c r="BEQ34" s="137"/>
      <c r="BER34" s="137"/>
      <c r="BES34" s="137"/>
      <c r="BET34" s="137"/>
      <c r="BEU34" s="137"/>
      <c r="BEV34" s="137"/>
      <c r="BEW34" s="137"/>
      <c r="BEX34" s="137"/>
      <c r="BEY34" s="137"/>
      <c r="BEZ34" s="137"/>
      <c r="BFA34" s="137"/>
      <c r="BFB34" s="137"/>
      <c r="BFC34" s="137"/>
      <c r="BFD34" s="137"/>
      <c r="BFE34" s="137"/>
      <c r="BFF34" s="137"/>
      <c r="BFG34" s="137"/>
      <c r="BFH34" s="137"/>
      <c r="BFI34" s="137"/>
      <c r="BFJ34" s="137"/>
      <c r="BFK34" s="137"/>
      <c r="BFL34" s="137"/>
      <c r="BFM34" s="137"/>
      <c r="BFN34" s="137"/>
      <c r="BFO34" s="137"/>
      <c r="BFP34" s="137"/>
      <c r="BFQ34" s="137"/>
      <c r="BFR34" s="137"/>
      <c r="BFS34" s="137"/>
      <c r="BFT34" s="137"/>
      <c r="BFU34" s="137"/>
      <c r="BFV34" s="137"/>
      <c r="BFW34" s="137"/>
      <c r="BFX34" s="137"/>
      <c r="BFY34" s="137"/>
      <c r="BFZ34" s="137"/>
      <c r="BGA34" s="137"/>
      <c r="BGB34" s="137"/>
      <c r="BGC34" s="137"/>
      <c r="BGD34" s="137"/>
      <c r="BGE34" s="137"/>
      <c r="BGF34" s="137"/>
      <c r="BGG34" s="137"/>
      <c r="BGH34" s="137"/>
      <c r="BGI34" s="137"/>
      <c r="BGJ34" s="137"/>
      <c r="BGK34" s="137"/>
      <c r="BGL34" s="137"/>
      <c r="BGM34" s="137"/>
      <c r="BGN34" s="137"/>
      <c r="BGO34" s="137"/>
      <c r="BGP34" s="137"/>
      <c r="BGQ34" s="137"/>
      <c r="BGR34" s="137"/>
      <c r="BGS34" s="137"/>
      <c r="BGT34" s="137"/>
      <c r="BGU34" s="137"/>
      <c r="BGV34" s="137"/>
      <c r="BGW34" s="137"/>
      <c r="BGX34" s="137"/>
      <c r="BGY34" s="137"/>
      <c r="BGZ34" s="137"/>
      <c r="BHA34" s="137"/>
      <c r="BHB34" s="137"/>
      <c r="BHC34" s="137"/>
      <c r="BHD34" s="137"/>
      <c r="BHE34" s="137"/>
      <c r="BHF34" s="137"/>
      <c r="BHG34" s="137"/>
      <c r="BHH34" s="137"/>
      <c r="BHI34" s="137"/>
      <c r="BHJ34" s="137"/>
      <c r="BHK34" s="137"/>
      <c r="BHL34" s="137"/>
      <c r="BHM34" s="137"/>
      <c r="BHN34" s="137"/>
      <c r="BHO34" s="137"/>
      <c r="BHP34" s="137"/>
      <c r="BHQ34" s="137"/>
      <c r="BHR34" s="137"/>
      <c r="BHS34" s="137"/>
      <c r="BHT34" s="137"/>
      <c r="BHU34" s="137"/>
      <c r="BHV34" s="137"/>
      <c r="BHW34" s="137"/>
      <c r="BHX34" s="137"/>
      <c r="BHY34" s="137"/>
      <c r="BHZ34" s="137"/>
      <c r="BIA34" s="137"/>
      <c r="BIB34" s="137"/>
      <c r="BIC34" s="137"/>
      <c r="BID34" s="137"/>
      <c r="BIE34" s="137"/>
      <c r="BIF34" s="137"/>
      <c r="BIG34" s="137"/>
      <c r="BIH34" s="137"/>
      <c r="BII34" s="137"/>
      <c r="BIJ34" s="137"/>
      <c r="BIK34" s="137"/>
      <c r="BIL34" s="137"/>
      <c r="BIM34" s="137"/>
      <c r="BIN34" s="137"/>
      <c r="BIO34" s="137"/>
      <c r="BIP34" s="137"/>
      <c r="BIQ34" s="137"/>
      <c r="BIR34" s="137"/>
      <c r="BIS34" s="137"/>
      <c r="BIT34" s="137"/>
      <c r="BIU34" s="137"/>
      <c r="BIV34" s="137"/>
      <c r="BIW34" s="137"/>
      <c r="BIX34" s="137"/>
      <c r="BIY34" s="137"/>
      <c r="BIZ34" s="137"/>
      <c r="BJA34" s="137"/>
      <c r="BJB34" s="137"/>
      <c r="BJC34" s="137"/>
      <c r="BJD34" s="137"/>
      <c r="BJE34" s="137"/>
      <c r="BJF34" s="137"/>
      <c r="BJG34" s="137"/>
      <c r="BJH34" s="137"/>
      <c r="BJI34" s="137"/>
      <c r="BJJ34" s="137"/>
      <c r="BJK34" s="137"/>
      <c r="BJL34" s="137"/>
      <c r="BJM34" s="137"/>
      <c r="BJN34" s="137"/>
      <c r="BJO34" s="137"/>
      <c r="BJP34" s="137"/>
      <c r="BJQ34" s="137"/>
      <c r="BJR34" s="137"/>
      <c r="BJS34" s="137"/>
      <c r="BJT34" s="137"/>
      <c r="BJU34" s="137"/>
      <c r="BJV34" s="137"/>
      <c r="BJW34" s="137"/>
      <c r="BJX34" s="137"/>
      <c r="BJY34" s="137"/>
      <c r="BJZ34" s="137"/>
      <c r="BKA34" s="137"/>
      <c r="BKB34" s="137"/>
      <c r="BKC34" s="137"/>
      <c r="BKD34" s="137"/>
      <c r="BKE34" s="137"/>
      <c r="BKF34" s="137"/>
      <c r="BKG34" s="137"/>
      <c r="BKH34" s="137"/>
      <c r="BKI34" s="137"/>
      <c r="BKJ34" s="137"/>
      <c r="BKK34" s="137"/>
      <c r="BKL34" s="137"/>
      <c r="BKM34" s="137"/>
      <c r="BKN34" s="137"/>
      <c r="BKO34" s="137"/>
      <c r="BKP34" s="137"/>
      <c r="BKQ34" s="137"/>
      <c r="BKR34" s="137"/>
      <c r="BKS34" s="137"/>
      <c r="BKT34" s="137"/>
      <c r="BKU34" s="137"/>
      <c r="BKV34" s="137"/>
      <c r="BKW34" s="137"/>
      <c r="BKX34" s="137"/>
      <c r="BKY34" s="137"/>
      <c r="BKZ34" s="137"/>
      <c r="BLA34" s="137"/>
      <c r="BLB34" s="137"/>
      <c r="BLC34" s="137"/>
      <c r="BLD34" s="137"/>
      <c r="BLE34" s="137"/>
      <c r="BLF34" s="137"/>
      <c r="BLG34" s="137"/>
      <c r="BLH34" s="137"/>
      <c r="BLI34" s="137"/>
      <c r="BLJ34" s="137"/>
      <c r="BLK34" s="137"/>
      <c r="BLL34" s="137"/>
      <c r="BLM34" s="137"/>
      <c r="BLN34" s="137"/>
      <c r="BLO34" s="137"/>
      <c r="BLP34" s="137"/>
      <c r="BLQ34" s="137"/>
      <c r="BLR34" s="137"/>
      <c r="BLS34" s="137"/>
      <c r="BLT34" s="137"/>
      <c r="BLU34" s="137"/>
      <c r="BLV34" s="137"/>
      <c r="BLW34" s="137"/>
      <c r="BLX34" s="137"/>
      <c r="BLY34" s="137"/>
      <c r="BLZ34" s="137"/>
      <c r="BMA34" s="137"/>
      <c r="BMB34" s="137"/>
      <c r="BMC34" s="137"/>
      <c r="BMD34" s="137"/>
      <c r="BME34" s="137"/>
      <c r="BMF34" s="137"/>
      <c r="BMG34" s="137"/>
      <c r="BMH34" s="137"/>
      <c r="BMI34" s="137"/>
      <c r="BMJ34" s="137"/>
      <c r="BMK34" s="137"/>
      <c r="BML34" s="137"/>
      <c r="BMM34" s="137"/>
      <c r="BMN34" s="137"/>
      <c r="BMO34" s="137"/>
      <c r="BMP34" s="137"/>
      <c r="BMQ34" s="137"/>
      <c r="BMR34" s="137"/>
      <c r="BMS34" s="137"/>
      <c r="BMT34" s="137"/>
      <c r="BMU34" s="137"/>
      <c r="BMV34" s="137"/>
      <c r="BMW34" s="137"/>
      <c r="BMX34" s="137"/>
      <c r="BMY34" s="137"/>
      <c r="BMZ34" s="137"/>
      <c r="BNA34" s="137"/>
      <c r="BNB34" s="137"/>
      <c r="BNC34" s="137"/>
      <c r="BND34" s="137"/>
      <c r="BNE34" s="137"/>
      <c r="BNF34" s="137"/>
      <c r="BNG34" s="137"/>
      <c r="BNH34" s="137"/>
      <c r="BNI34" s="137"/>
      <c r="BNJ34" s="137"/>
      <c r="BNK34" s="137"/>
      <c r="BNL34" s="137"/>
      <c r="BNM34" s="137"/>
      <c r="BNN34" s="137"/>
      <c r="BNO34" s="137"/>
      <c r="BNP34" s="137"/>
      <c r="BNQ34" s="137"/>
      <c r="BNR34" s="137"/>
      <c r="BNS34" s="137"/>
      <c r="BNT34" s="137"/>
      <c r="BNU34" s="137"/>
      <c r="BNV34" s="137"/>
      <c r="BNW34" s="137"/>
      <c r="BNX34" s="137"/>
      <c r="BNY34" s="137"/>
      <c r="BNZ34" s="137"/>
      <c r="BOA34" s="137"/>
      <c r="BOB34" s="137"/>
      <c r="BOC34" s="137"/>
      <c r="BOD34" s="137"/>
      <c r="BOE34" s="137"/>
      <c r="BOF34" s="137"/>
      <c r="BOG34" s="137"/>
      <c r="BOH34" s="137"/>
      <c r="BOI34" s="137"/>
      <c r="BOJ34" s="137"/>
      <c r="BOK34" s="137"/>
      <c r="BOL34" s="137"/>
      <c r="BOM34" s="137"/>
      <c r="BON34" s="137"/>
      <c r="BOO34" s="137"/>
      <c r="BOP34" s="137"/>
      <c r="BOQ34" s="137"/>
      <c r="BOR34" s="137"/>
      <c r="BOS34" s="137"/>
      <c r="BOT34" s="137"/>
      <c r="BOU34" s="137"/>
      <c r="BOV34" s="137"/>
      <c r="BOW34" s="137"/>
      <c r="BOX34" s="137"/>
      <c r="BOY34" s="137"/>
      <c r="BOZ34" s="137"/>
      <c r="BPA34" s="137"/>
      <c r="BPB34" s="137"/>
      <c r="BPC34" s="137"/>
      <c r="BPD34" s="137"/>
      <c r="BPE34" s="137"/>
      <c r="BPF34" s="137"/>
      <c r="BPG34" s="137"/>
      <c r="BPH34" s="137"/>
      <c r="BPI34" s="137"/>
      <c r="BPJ34" s="137"/>
      <c r="BPK34" s="137"/>
      <c r="BPL34" s="137"/>
      <c r="BPM34" s="137"/>
      <c r="BPN34" s="137"/>
      <c r="BPO34" s="137"/>
      <c r="BPP34" s="137"/>
      <c r="BPQ34" s="137"/>
      <c r="BPR34" s="137"/>
      <c r="BPS34" s="137"/>
      <c r="BPT34" s="137"/>
      <c r="BPU34" s="137"/>
      <c r="BPV34" s="137"/>
      <c r="BPW34" s="137"/>
      <c r="BPX34" s="137"/>
      <c r="BPY34" s="137"/>
      <c r="BPZ34" s="137"/>
      <c r="BQA34" s="137"/>
      <c r="BQB34" s="137"/>
      <c r="BQC34" s="137"/>
      <c r="BQD34" s="137"/>
      <c r="BQE34" s="137"/>
      <c r="BQF34" s="137"/>
      <c r="BQG34" s="137"/>
      <c r="BQH34" s="137"/>
      <c r="BQI34" s="137"/>
      <c r="BQJ34" s="137"/>
      <c r="BQK34" s="137"/>
      <c r="BQL34" s="137"/>
      <c r="BQM34" s="137"/>
      <c r="BQN34" s="137"/>
      <c r="BQO34" s="137"/>
      <c r="BQP34" s="137"/>
      <c r="BQQ34" s="137"/>
      <c r="BQR34" s="137"/>
      <c r="BQS34" s="137"/>
      <c r="BQT34" s="137"/>
      <c r="BQU34" s="137"/>
      <c r="BQV34" s="137"/>
      <c r="BQW34" s="137"/>
      <c r="BQX34" s="137"/>
      <c r="BQY34" s="137"/>
      <c r="BQZ34" s="137"/>
      <c r="BRA34" s="137"/>
      <c r="BRB34" s="137"/>
      <c r="BRC34" s="137"/>
      <c r="BRD34" s="137"/>
      <c r="BRE34" s="137"/>
      <c r="BRF34" s="137"/>
      <c r="BRG34" s="137"/>
      <c r="BRH34" s="137"/>
      <c r="BRI34" s="137"/>
      <c r="BRJ34" s="137"/>
      <c r="BRK34" s="137"/>
      <c r="BRL34" s="137"/>
      <c r="BRM34" s="137"/>
      <c r="BRN34" s="137"/>
      <c r="BRO34" s="137"/>
      <c r="BRP34" s="137"/>
      <c r="BRQ34" s="137"/>
      <c r="BRR34" s="137"/>
      <c r="BRS34" s="137"/>
      <c r="BRT34" s="137"/>
      <c r="BRU34" s="137"/>
      <c r="BRV34" s="137"/>
      <c r="BRW34" s="137"/>
      <c r="BRX34" s="137"/>
      <c r="BRY34" s="137"/>
      <c r="BRZ34" s="137"/>
      <c r="BSA34" s="137"/>
      <c r="BSB34" s="137"/>
      <c r="BSC34" s="137"/>
      <c r="BSD34" s="137"/>
      <c r="BSE34" s="137"/>
      <c r="BSF34" s="137"/>
      <c r="BSG34" s="137"/>
      <c r="BSH34" s="137"/>
      <c r="BSI34" s="137"/>
      <c r="BSJ34" s="137"/>
      <c r="BSK34" s="137"/>
      <c r="BSL34" s="137"/>
      <c r="BSM34" s="137"/>
      <c r="BSN34" s="137"/>
      <c r="BSO34" s="137"/>
      <c r="BSP34" s="137"/>
      <c r="BSQ34" s="137"/>
      <c r="BSR34" s="137"/>
      <c r="BSS34" s="137"/>
      <c r="BST34" s="137"/>
      <c r="BSU34" s="137"/>
      <c r="BSV34" s="137"/>
      <c r="BSW34" s="137"/>
      <c r="BSX34" s="137"/>
      <c r="BSY34" s="137"/>
      <c r="BSZ34" s="137"/>
      <c r="BTA34" s="137"/>
      <c r="BTB34" s="137"/>
      <c r="BTC34" s="137"/>
      <c r="BTD34" s="137"/>
      <c r="BTE34" s="137"/>
      <c r="BTF34" s="137"/>
      <c r="BTG34" s="137"/>
      <c r="BTH34" s="137"/>
      <c r="BTI34" s="137"/>
      <c r="BTJ34" s="137"/>
      <c r="BTK34" s="137"/>
      <c r="BTL34" s="137"/>
      <c r="BTM34" s="137"/>
      <c r="BTN34" s="137"/>
      <c r="BTO34" s="137"/>
      <c r="BTP34" s="137"/>
      <c r="BTQ34" s="137"/>
      <c r="BTR34" s="137"/>
      <c r="BTS34" s="137"/>
      <c r="BTT34" s="137"/>
      <c r="BTU34" s="137"/>
      <c r="BTV34" s="137"/>
      <c r="BTW34" s="137"/>
      <c r="BTX34" s="137"/>
      <c r="BTY34" s="137"/>
      <c r="BTZ34" s="137"/>
      <c r="BUA34" s="137"/>
      <c r="BUB34" s="137"/>
      <c r="BUC34" s="137"/>
      <c r="BUD34" s="137"/>
      <c r="BUE34" s="137"/>
      <c r="BUF34" s="137"/>
      <c r="BUG34" s="137"/>
      <c r="BUH34" s="137"/>
      <c r="BUI34" s="137"/>
      <c r="BUJ34" s="137"/>
      <c r="BUK34" s="137"/>
      <c r="BUL34" s="137"/>
      <c r="BUM34" s="137"/>
      <c r="BUN34" s="137"/>
      <c r="BUO34" s="137"/>
      <c r="BUP34" s="137"/>
      <c r="BUQ34" s="137"/>
      <c r="BUR34" s="137"/>
      <c r="BUS34" s="137"/>
      <c r="BUT34" s="137"/>
      <c r="BUU34" s="137"/>
      <c r="BUV34" s="137"/>
      <c r="BUW34" s="137"/>
      <c r="BUX34" s="137"/>
      <c r="BUY34" s="137"/>
      <c r="BUZ34" s="137"/>
      <c r="BVA34" s="137"/>
      <c r="BVB34" s="137"/>
      <c r="BVC34" s="137"/>
      <c r="BVD34" s="137"/>
      <c r="BVE34" s="137"/>
      <c r="BVF34" s="137"/>
      <c r="BVG34" s="137"/>
      <c r="BVH34" s="137"/>
      <c r="BVI34" s="137"/>
      <c r="BVJ34" s="137"/>
      <c r="BVK34" s="137"/>
      <c r="BVL34" s="137"/>
      <c r="BVM34" s="137"/>
      <c r="BVN34" s="137"/>
      <c r="BVO34" s="137"/>
      <c r="BVP34" s="137"/>
      <c r="BVQ34" s="137"/>
      <c r="BVR34" s="137"/>
      <c r="BVS34" s="137"/>
      <c r="BVT34" s="137"/>
      <c r="BVU34" s="137"/>
      <c r="BVV34" s="137"/>
      <c r="BVW34" s="137"/>
      <c r="BVX34" s="137"/>
      <c r="BVY34" s="137"/>
      <c r="BVZ34" s="137"/>
      <c r="BWA34" s="137"/>
      <c r="BWB34" s="137"/>
      <c r="BWC34" s="137"/>
      <c r="BWD34" s="137"/>
      <c r="BWE34" s="137"/>
      <c r="BWF34" s="137"/>
      <c r="BWG34" s="137"/>
      <c r="BWH34" s="137"/>
      <c r="BWI34" s="137"/>
      <c r="BWJ34" s="137"/>
      <c r="BWK34" s="137"/>
      <c r="BWL34" s="137"/>
      <c r="BWM34" s="137"/>
      <c r="BWN34" s="137"/>
      <c r="BWO34" s="137"/>
      <c r="BWP34" s="137"/>
      <c r="BWQ34" s="137"/>
      <c r="BWR34" s="137"/>
      <c r="BWS34" s="137"/>
      <c r="BWT34" s="137"/>
      <c r="BWU34" s="137"/>
      <c r="BWV34" s="137"/>
      <c r="BWW34" s="137"/>
      <c r="BWX34" s="137"/>
      <c r="BWY34" s="137"/>
      <c r="BWZ34" s="137"/>
      <c r="BXA34" s="137"/>
      <c r="BXB34" s="137"/>
      <c r="BXC34" s="137"/>
      <c r="BXD34" s="137"/>
      <c r="BXE34" s="137"/>
      <c r="BXF34" s="137"/>
      <c r="BXG34" s="137"/>
      <c r="BXH34" s="137"/>
      <c r="BXI34" s="137"/>
      <c r="BXJ34" s="137"/>
      <c r="BXK34" s="137"/>
      <c r="BXL34" s="137"/>
      <c r="BXM34" s="137"/>
      <c r="BXN34" s="137"/>
      <c r="BXO34" s="137"/>
      <c r="BXP34" s="137"/>
      <c r="BXQ34" s="137"/>
      <c r="BXR34" s="137"/>
      <c r="BXS34" s="137"/>
      <c r="BXT34" s="137"/>
      <c r="BXU34" s="137"/>
      <c r="BXV34" s="137"/>
      <c r="BXW34" s="137"/>
      <c r="BXX34" s="137"/>
      <c r="BXY34" s="137"/>
      <c r="BXZ34" s="137"/>
      <c r="BYA34" s="137"/>
      <c r="BYB34" s="137"/>
      <c r="BYC34" s="137"/>
      <c r="BYD34" s="137"/>
      <c r="BYE34" s="137"/>
      <c r="BYF34" s="137"/>
      <c r="BYG34" s="137"/>
      <c r="BYH34" s="137"/>
      <c r="BYI34" s="137"/>
      <c r="BYJ34" s="137"/>
      <c r="BYK34" s="137"/>
      <c r="BYL34" s="137"/>
      <c r="BYM34" s="137"/>
      <c r="BYN34" s="137"/>
      <c r="BYO34" s="137"/>
      <c r="BYP34" s="137"/>
      <c r="BYQ34" s="137"/>
      <c r="BYR34" s="137"/>
      <c r="BYS34" s="137"/>
      <c r="BYT34" s="137"/>
      <c r="BYU34" s="137"/>
      <c r="BYV34" s="137"/>
      <c r="BYW34" s="137"/>
      <c r="BYX34" s="137"/>
      <c r="BYY34" s="137"/>
      <c r="BYZ34" s="137"/>
      <c r="BZA34" s="137"/>
      <c r="BZB34" s="137"/>
      <c r="BZC34" s="137"/>
      <c r="BZD34" s="137"/>
      <c r="BZE34" s="137"/>
      <c r="BZF34" s="137"/>
      <c r="BZG34" s="137"/>
      <c r="BZH34" s="137"/>
      <c r="BZI34" s="137"/>
      <c r="BZJ34" s="137"/>
      <c r="BZK34" s="137"/>
      <c r="BZL34" s="137"/>
      <c r="BZM34" s="137"/>
      <c r="BZN34" s="137"/>
      <c r="BZO34" s="137"/>
      <c r="BZP34" s="137"/>
      <c r="BZQ34" s="137"/>
      <c r="BZR34" s="137"/>
      <c r="BZS34" s="137"/>
      <c r="BZT34" s="137"/>
      <c r="BZU34" s="137"/>
      <c r="BZV34" s="137"/>
      <c r="BZW34" s="137"/>
      <c r="BZX34" s="137"/>
      <c r="BZY34" s="137"/>
      <c r="BZZ34" s="137"/>
      <c r="CAA34" s="137"/>
      <c r="CAB34" s="137"/>
      <c r="CAC34" s="137"/>
      <c r="CAD34" s="137"/>
      <c r="CAE34" s="137"/>
      <c r="CAF34" s="137"/>
      <c r="CAG34" s="137"/>
      <c r="CAH34" s="137"/>
      <c r="CAI34" s="137"/>
      <c r="CAJ34" s="137"/>
      <c r="CAK34" s="137"/>
      <c r="CAL34" s="137"/>
      <c r="CAM34" s="137"/>
      <c r="CAN34" s="137"/>
      <c r="CAO34" s="137"/>
      <c r="CAP34" s="137"/>
      <c r="CAQ34" s="137"/>
      <c r="CAR34" s="137"/>
      <c r="CAS34" s="137"/>
      <c r="CAT34" s="137"/>
      <c r="CAU34" s="137"/>
      <c r="CAV34" s="137"/>
      <c r="CAW34" s="137"/>
      <c r="CAX34" s="137"/>
      <c r="CAY34" s="137"/>
      <c r="CAZ34" s="137"/>
      <c r="CBA34" s="137"/>
      <c r="CBB34" s="137"/>
      <c r="CBC34" s="137"/>
      <c r="CBD34" s="137"/>
      <c r="CBE34" s="137"/>
      <c r="CBF34" s="137"/>
      <c r="CBG34" s="137"/>
      <c r="CBH34" s="137"/>
      <c r="CBI34" s="137"/>
      <c r="CBJ34" s="137"/>
      <c r="CBK34" s="137"/>
      <c r="CBL34" s="137"/>
      <c r="CBM34" s="137"/>
      <c r="CBN34" s="137"/>
      <c r="CBO34" s="137"/>
      <c r="CBP34" s="137"/>
      <c r="CBQ34" s="137"/>
      <c r="CBR34" s="137"/>
      <c r="CBS34" s="137"/>
      <c r="CBT34" s="137"/>
      <c r="CBU34" s="137"/>
      <c r="CBV34" s="137"/>
      <c r="CBW34" s="137"/>
      <c r="CBX34" s="137"/>
      <c r="CBY34" s="137"/>
      <c r="CBZ34" s="137"/>
      <c r="CCA34" s="137"/>
      <c r="CCB34" s="137"/>
      <c r="CCC34" s="137"/>
      <c r="CCD34" s="137"/>
      <c r="CCE34" s="137"/>
      <c r="CCF34" s="137"/>
      <c r="CCG34" s="137"/>
      <c r="CCH34" s="137"/>
      <c r="CCI34" s="137"/>
      <c r="CCJ34" s="137"/>
      <c r="CCK34" s="137"/>
      <c r="CCL34" s="137"/>
      <c r="CCM34" s="137"/>
      <c r="CCN34" s="137"/>
      <c r="CCO34" s="137"/>
      <c r="CCP34" s="137"/>
      <c r="CCQ34" s="137"/>
      <c r="CCR34" s="137"/>
      <c r="CCS34" s="137"/>
      <c r="CCT34" s="137"/>
      <c r="CCU34" s="137"/>
      <c r="CCV34" s="137"/>
      <c r="CCW34" s="137"/>
      <c r="CCX34" s="137"/>
      <c r="CCY34" s="137"/>
      <c r="CCZ34" s="137"/>
      <c r="CDA34" s="137"/>
      <c r="CDB34" s="137"/>
      <c r="CDC34" s="137"/>
      <c r="CDD34" s="137"/>
      <c r="CDE34" s="137"/>
      <c r="CDF34" s="137"/>
      <c r="CDG34" s="137"/>
      <c r="CDH34" s="137"/>
      <c r="CDI34" s="137"/>
      <c r="CDJ34" s="137"/>
      <c r="CDK34" s="137"/>
      <c r="CDL34" s="137"/>
      <c r="CDM34" s="137"/>
      <c r="CDN34" s="137"/>
      <c r="CDO34" s="137"/>
      <c r="CDP34" s="137"/>
      <c r="CDQ34" s="137"/>
      <c r="CDR34" s="137"/>
      <c r="CDS34" s="137"/>
      <c r="CDT34" s="137"/>
      <c r="CDU34" s="137"/>
      <c r="CDV34" s="137"/>
      <c r="CDW34" s="137"/>
      <c r="CDX34" s="137"/>
      <c r="CDY34" s="137"/>
      <c r="CDZ34" s="137"/>
      <c r="CEA34" s="137"/>
      <c r="CEB34" s="137"/>
      <c r="CEC34" s="137"/>
      <c r="CED34" s="137"/>
      <c r="CEE34" s="137"/>
      <c r="CEF34" s="137"/>
      <c r="CEG34" s="137"/>
      <c r="CEH34" s="137"/>
      <c r="CEI34" s="137"/>
      <c r="CEJ34" s="137"/>
      <c r="CEK34" s="137"/>
      <c r="CEL34" s="137"/>
      <c r="CEM34" s="137"/>
      <c r="CEN34" s="137"/>
      <c r="CEO34" s="137"/>
      <c r="CEP34" s="137"/>
      <c r="CEQ34" s="137"/>
      <c r="CER34" s="137"/>
      <c r="CES34" s="137"/>
      <c r="CET34" s="137"/>
      <c r="CEU34" s="137"/>
      <c r="CEV34" s="137"/>
      <c r="CEW34" s="137"/>
      <c r="CEX34" s="137"/>
      <c r="CEY34" s="137"/>
      <c r="CEZ34" s="137"/>
      <c r="CFA34" s="137"/>
      <c r="CFB34" s="137"/>
      <c r="CFC34" s="137"/>
      <c r="CFD34" s="137"/>
      <c r="CFE34" s="137"/>
      <c r="CFF34" s="137"/>
      <c r="CFG34" s="137"/>
      <c r="CFH34" s="137"/>
      <c r="CFI34" s="137"/>
      <c r="CFJ34" s="137"/>
      <c r="CFK34" s="137"/>
      <c r="CFL34" s="137"/>
      <c r="CFM34" s="137"/>
      <c r="CFN34" s="137"/>
      <c r="CFO34" s="137"/>
      <c r="CFP34" s="137"/>
      <c r="CFQ34" s="137"/>
      <c r="CFR34" s="137"/>
      <c r="CFS34" s="137"/>
      <c r="CFT34" s="137"/>
      <c r="CFU34" s="137"/>
      <c r="CFV34" s="137"/>
      <c r="CFW34" s="137"/>
      <c r="CFX34" s="137"/>
      <c r="CFY34" s="137"/>
      <c r="CFZ34" s="137"/>
      <c r="CGA34" s="137"/>
      <c r="CGB34" s="137"/>
      <c r="CGC34" s="137"/>
      <c r="CGD34" s="137"/>
      <c r="CGE34" s="137"/>
      <c r="CGF34" s="137"/>
      <c r="CGG34" s="137"/>
      <c r="CGH34" s="137"/>
      <c r="CGI34" s="137"/>
      <c r="CGJ34" s="137"/>
      <c r="CGK34" s="137"/>
      <c r="CGL34" s="137"/>
      <c r="CGM34" s="137"/>
      <c r="CGN34" s="137"/>
      <c r="CGO34" s="137"/>
      <c r="CGP34" s="137"/>
      <c r="CGQ34" s="137"/>
      <c r="CGR34" s="137"/>
      <c r="CGS34" s="137"/>
      <c r="CGT34" s="137"/>
      <c r="CGU34" s="137"/>
      <c r="CGV34" s="137"/>
      <c r="CGW34" s="137"/>
      <c r="CGX34" s="137"/>
      <c r="CGY34" s="137"/>
      <c r="CGZ34" s="137"/>
      <c r="CHA34" s="137"/>
      <c r="CHB34" s="137"/>
      <c r="CHC34" s="137"/>
      <c r="CHD34" s="137"/>
      <c r="CHE34" s="137"/>
      <c r="CHF34" s="137"/>
      <c r="CHG34" s="137"/>
      <c r="CHH34" s="137"/>
      <c r="CHI34" s="137"/>
      <c r="CHJ34" s="137"/>
      <c r="CHK34" s="137"/>
      <c r="CHL34" s="137"/>
      <c r="CHM34" s="137"/>
      <c r="CHN34" s="137"/>
      <c r="CHO34" s="137"/>
      <c r="CHP34" s="137"/>
      <c r="CHQ34" s="137"/>
      <c r="CHR34" s="137"/>
      <c r="CHS34" s="137"/>
      <c r="CHT34" s="137"/>
      <c r="CHU34" s="137"/>
      <c r="CHV34" s="137"/>
      <c r="CHW34" s="137"/>
      <c r="CHX34" s="137"/>
      <c r="CHY34" s="137"/>
      <c r="CHZ34" s="137"/>
      <c r="CIA34" s="137"/>
      <c r="CIB34" s="137"/>
      <c r="CIC34" s="137"/>
      <c r="CID34" s="137"/>
      <c r="CIE34" s="137"/>
      <c r="CIF34" s="137"/>
      <c r="CIG34" s="137"/>
      <c r="CIH34" s="137"/>
      <c r="CII34" s="137"/>
      <c r="CIJ34" s="137"/>
      <c r="CIK34" s="137"/>
      <c r="CIL34" s="137"/>
      <c r="CIM34" s="137"/>
      <c r="CIN34" s="137"/>
      <c r="CIO34" s="137"/>
      <c r="CIP34" s="137"/>
      <c r="CIQ34" s="137"/>
      <c r="CIR34" s="137"/>
      <c r="CIS34" s="137"/>
      <c r="CIT34" s="137"/>
      <c r="CIU34" s="137"/>
      <c r="CIV34" s="137"/>
      <c r="CIW34" s="137"/>
      <c r="CIX34" s="137"/>
      <c r="CIY34" s="137"/>
      <c r="CIZ34" s="137"/>
      <c r="CJA34" s="137"/>
      <c r="CJB34" s="137"/>
      <c r="CJC34" s="137"/>
      <c r="CJD34" s="137"/>
      <c r="CJE34" s="137"/>
      <c r="CJF34" s="137"/>
      <c r="CJG34" s="137"/>
      <c r="CJH34" s="137"/>
      <c r="CJI34" s="137"/>
      <c r="CJJ34" s="137"/>
      <c r="CJK34" s="137"/>
      <c r="CJL34" s="137"/>
      <c r="CJM34" s="137"/>
      <c r="CJN34" s="137"/>
      <c r="CJO34" s="137"/>
      <c r="CJP34" s="137"/>
      <c r="CJQ34" s="137"/>
      <c r="CJR34" s="137"/>
      <c r="CJS34" s="137"/>
      <c r="CJT34" s="137"/>
      <c r="CJU34" s="137"/>
      <c r="CJV34" s="137"/>
      <c r="CJW34" s="137"/>
      <c r="CJX34" s="137"/>
      <c r="CJY34" s="137"/>
      <c r="CJZ34" s="137"/>
      <c r="CKA34" s="137"/>
      <c r="CKB34" s="137"/>
      <c r="CKC34" s="137"/>
      <c r="CKD34" s="137"/>
      <c r="CKE34" s="137"/>
      <c r="CKF34" s="137"/>
      <c r="CKG34" s="137"/>
      <c r="CKH34" s="137"/>
      <c r="CKI34" s="137"/>
      <c r="CKJ34" s="137"/>
      <c r="CKK34" s="137"/>
      <c r="CKL34" s="137"/>
      <c r="CKM34" s="137"/>
      <c r="CKN34" s="137"/>
      <c r="CKO34" s="137"/>
      <c r="CKP34" s="137"/>
      <c r="CKQ34" s="137"/>
      <c r="CKR34" s="137"/>
      <c r="CKS34" s="137"/>
      <c r="CKT34" s="137"/>
      <c r="CKU34" s="137"/>
      <c r="CKV34" s="137"/>
      <c r="CKW34" s="137"/>
      <c r="CKX34" s="137"/>
      <c r="CKY34" s="137"/>
      <c r="CKZ34" s="137"/>
      <c r="CLA34" s="137"/>
      <c r="CLB34" s="137"/>
      <c r="CLC34" s="137"/>
      <c r="CLD34" s="137"/>
      <c r="CLE34" s="137"/>
      <c r="CLF34" s="137"/>
      <c r="CLG34" s="137"/>
      <c r="CLH34" s="137"/>
      <c r="CLI34" s="137"/>
      <c r="CLJ34" s="137"/>
      <c r="CLK34" s="137"/>
      <c r="CLL34" s="137"/>
      <c r="CLM34" s="137"/>
      <c r="CLN34" s="137"/>
      <c r="CLO34" s="137"/>
      <c r="CLP34" s="137"/>
      <c r="CLQ34" s="137"/>
      <c r="CLR34" s="137"/>
      <c r="CLS34" s="137"/>
      <c r="CLT34" s="137"/>
      <c r="CLU34" s="137"/>
      <c r="CLV34" s="137"/>
      <c r="CLW34" s="137"/>
      <c r="CLX34" s="137"/>
      <c r="CLY34" s="137"/>
      <c r="CLZ34" s="137"/>
      <c r="CMA34" s="137"/>
      <c r="CMB34" s="137"/>
      <c r="CMC34" s="137"/>
      <c r="CMD34" s="137"/>
      <c r="CME34" s="137"/>
      <c r="CMF34" s="137"/>
      <c r="CMG34" s="137"/>
      <c r="CMH34" s="137"/>
      <c r="CMI34" s="137"/>
      <c r="CMJ34" s="137"/>
      <c r="CMK34" s="137"/>
      <c r="CML34" s="137"/>
      <c r="CMM34" s="137"/>
      <c r="CMN34" s="137"/>
      <c r="CMO34" s="137"/>
      <c r="CMP34" s="137"/>
      <c r="CMQ34" s="137"/>
      <c r="CMR34" s="137"/>
      <c r="CMS34" s="137"/>
      <c r="CMT34" s="137"/>
      <c r="CMU34" s="137"/>
      <c r="CMV34" s="137"/>
      <c r="CMW34" s="137"/>
      <c r="CMX34" s="137"/>
      <c r="CMY34" s="137"/>
      <c r="CMZ34" s="137"/>
      <c r="CNA34" s="137"/>
      <c r="CNB34" s="137"/>
      <c r="CNC34" s="137"/>
      <c r="CND34" s="137"/>
      <c r="CNE34" s="137"/>
      <c r="CNF34" s="137"/>
      <c r="CNG34" s="137"/>
      <c r="CNH34" s="137"/>
      <c r="CNI34" s="137"/>
      <c r="CNJ34" s="137"/>
      <c r="CNK34" s="137"/>
      <c r="CNL34" s="137"/>
      <c r="CNM34" s="137"/>
      <c r="CNN34" s="137"/>
      <c r="CNO34" s="137"/>
      <c r="CNP34" s="137"/>
      <c r="CNQ34" s="137"/>
      <c r="CNR34" s="137"/>
      <c r="CNS34" s="137"/>
      <c r="CNT34" s="137"/>
      <c r="CNU34" s="137"/>
      <c r="CNV34" s="137"/>
      <c r="CNW34" s="137"/>
      <c r="CNX34" s="137"/>
      <c r="CNY34" s="137"/>
      <c r="CNZ34" s="137"/>
      <c r="COA34" s="137"/>
      <c r="COB34" s="137"/>
      <c r="COC34" s="137"/>
      <c r="COD34" s="137"/>
      <c r="COE34" s="137"/>
      <c r="COF34" s="137"/>
      <c r="COG34" s="137"/>
      <c r="COH34" s="137"/>
      <c r="COI34" s="137"/>
      <c r="COJ34" s="137"/>
      <c r="COK34" s="137"/>
      <c r="COL34" s="137"/>
      <c r="COM34" s="137"/>
      <c r="CON34" s="137"/>
      <c r="COO34" s="137"/>
      <c r="COP34" s="137"/>
      <c r="COQ34" s="137"/>
      <c r="COR34" s="137"/>
      <c r="COS34" s="137"/>
      <c r="COT34" s="137"/>
      <c r="COU34" s="137"/>
      <c r="COV34" s="137"/>
      <c r="COW34" s="137"/>
      <c r="COX34" s="137"/>
      <c r="COY34" s="137"/>
      <c r="COZ34" s="137"/>
      <c r="CPA34" s="137"/>
      <c r="CPB34" s="137"/>
      <c r="CPC34" s="137"/>
      <c r="CPD34" s="137"/>
      <c r="CPE34" s="137"/>
      <c r="CPF34" s="137"/>
      <c r="CPG34" s="137"/>
      <c r="CPH34" s="137"/>
      <c r="CPI34" s="137"/>
      <c r="CPJ34" s="137"/>
      <c r="CPK34" s="137"/>
      <c r="CPL34" s="137"/>
      <c r="CPM34" s="137"/>
      <c r="CPN34" s="137"/>
      <c r="CPO34" s="137"/>
      <c r="CPP34" s="137"/>
      <c r="CPQ34" s="137"/>
      <c r="CPR34" s="137"/>
      <c r="CPS34" s="137"/>
      <c r="CPT34" s="137"/>
      <c r="CPU34" s="137"/>
      <c r="CPV34" s="137"/>
      <c r="CPW34" s="137"/>
      <c r="CPX34" s="137"/>
      <c r="CPY34" s="137"/>
      <c r="CPZ34" s="137"/>
      <c r="CQA34" s="137"/>
      <c r="CQB34" s="137"/>
      <c r="CQC34" s="137"/>
      <c r="CQD34" s="137"/>
      <c r="CQE34" s="137"/>
      <c r="CQF34" s="137"/>
      <c r="CQG34" s="137"/>
      <c r="CQH34" s="137"/>
      <c r="CQI34" s="137"/>
      <c r="CQJ34" s="137"/>
      <c r="CQK34" s="137"/>
      <c r="CQL34" s="137"/>
      <c r="CQM34" s="137"/>
      <c r="CQN34" s="137"/>
      <c r="CQO34" s="137"/>
      <c r="CQP34" s="137"/>
      <c r="CQQ34" s="137"/>
      <c r="CQR34" s="137"/>
      <c r="CQS34" s="137"/>
      <c r="CQT34" s="137"/>
      <c r="CQU34" s="137"/>
      <c r="CQV34" s="137"/>
      <c r="CQW34" s="137"/>
      <c r="CQX34" s="137"/>
      <c r="CQY34" s="137"/>
      <c r="CQZ34" s="137"/>
      <c r="CRA34" s="137"/>
      <c r="CRB34" s="137"/>
      <c r="CRC34" s="137"/>
      <c r="CRD34" s="137"/>
      <c r="CRE34" s="137"/>
      <c r="CRF34" s="137"/>
      <c r="CRG34" s="137"/>
      <c r="CRH34" s="137"/>
      <c r="CRI34" s="137"/>
      <c r="CRJ34" s="137"/>
      <c r="CRK34" s="137"/>
      <c r="CRL34" s="137"/>
      <c r="CRM34" s="137"/>
      <c r="CRN34" s="137"/>
      <c r="CRO34" s="137"/>
      <c r="CRP34" s="137"/>
      <c r="CRQ34" s="137"/>
      <c r="CRR34" s="137"/>
      <c r="CRS34" s="137"/>
      <c r="CRT34" s="137"/>
      <c r="CRU34" s="137"/>
      <c r="CRV34" s="137"/>
      <c r="CRW34" s="137"/>
      <c r="CRX34" s="137"/>
      <c r="CRY34" s="137"/>
      <c r="CRZ34" s="137"/>
      <c r="CSA34" s="137"/>
      <c r="CSB34" s="137"/>
      <c r="CSC34" s="137"/>
      <c r="CSD34" s="137"/>
      <c r="CSE34" s="137"/>
      <c r="CSF34" s="137"/>
      <c r="CSG34" s="137"/>
      <c r="CSH34" s="137"/>
      <c r="CSI34" s="137"/>
      <c r="CSJ34" s="137"/>
      <c r="CSK34" s="137"/>
      <c r="CSL34" s="137"/>
      <c r="CSM34" s="137"/>
      <c r="CSN34" s="137"/>
      <c r="CSO34" s="137"/>
      <c r="CSP34" s="137"/>
      <c r="CSQ34" s="137"/>
      <c r="CSR34" s="137"/>
      <c r="CSS34" s="137"/>
      <c r="CST34" s="137"/>
      <c r="CSU34" s="137"/>
      <c r="CSV34" s="137"/>
      <c r="CSW34" s="137"/>
      <c r="CSX34" s="137"/>
      <c r="CSY34" s="137"/>
      <c r="CSZ34" s="137"/>
      <c r="CTA34" s="137"/>
      <c r="CTB34" s="137"/>
      <c r="CTC34" s="137"/>
      <c r="CTD34" s="137"/>
      <c r="CTE34" s="137"/>
      <c r="CTF34" s="137"/>
      <c r="CTG34" s="137"/>
      <c r="CTH34" s="137"/>
      <c r="CTI34" s="137"/>
      <c r="CTJ34" s="137"/>
      <c r="CTK34" s="137"/>
      <c r="CTL34" s="137"/>
      <c r="CTM34" s="137"/>
      <c r="CTN34" s="137"/>
      <c r="CTO34" s="137"/>
      <c r="CTP34" s="137"/>
      <c r="CTQ34" s="137"/>
      <c r="CTR34" s="137"/>
      <c r="CTS34" s="137"/>
      <c r="CTT34" s="137"/>
      <c r="CTU34" s="137"/>
      <c r="CTV34" s="137"/>
      <c r="CTW34" s="137"/>
      <c r="CTX34" s="137"/>
      <c r="CTY34" s="137"/>
      <c r="CTZ34" s="137"/>
      <c r="CUA34" s="137"/>
      <c r="CUB34" s="137"/>
      <c r="CUC34" s="137"/>
      <c r="CUD34" s="137"/>
      <c r="CUE34" s="137"/>
      <c r="CUF34" s="137"/>
      <c r="CUG34" s="137"/>
      <c r="CUH34" s="137"/>
      <c r="CUI34" s="137"/>
      <c r="CUJ34" s="137"/>
      <c r="CUK34" s="137"/>
      <c r="CUL34" s="137"/>
      <c r="CUM34" s="137"/>
      <c r="CUN34" s="137"/>
      <c r="CUO34" s="137"/>
      <c r="CUP34" s="137"/>
      <c r="CUQ34" s="137"/>
      <c r="CUR34" s="137"/>
      <c r="CUS34" s="137"/>
      <c r="CUT34" s="137"/>
      <c r="CUU34" s="137"/>
      <c r="CUV34" s="137"/>
      <c r="CUW34" s="137"/>
      <c r="CUX34" s="137"/>
      <c r="CUY34" s="137"/>
      <c r="CUZ34" s="137"/>
      <c r="CVA34" s="137"/>
      <c r="CVB34" s="137"/>
      <c r="CVC34" s="137"/>
      <c r="CVD34" s="137"/>
      <c r="CVE34" s="137"/>
      <c r="CVF34" s="137"/>
      <c r="CVG34" s="137"/>
      <c r="CVH34" s="137"/>
      <c r="CVI34" s="137"/>
      <c r="CVJ34" s="137"/>
      <c r="CVK34" s="137"/>
      <c r="CVL34" s="137"/>
      <c r="CVM34" s="137"/>
      <c r="CVN34" s="137"/>
      <c r="CVO34" s="137"/>
      <c r="CVP34" s="137"/>
      <c r="CVQ34" s="137"/>
      <c r="CVR34" s="137"/>
      <c r="CVS34" s="137"/>
      <c r="CVT34" s="137"/>
      <c r="CVU34" s="137"/>
      <c r="CVV34" s="137"/>
      <c r="CVW34" s="137"/>
      <c r="CVX34" s="137"/>
      <c r="CVY34" s="137"/>
      <c r="CVZ34" s="137"/>
      <c r="CWA34" s="137"/>
      <c r="CWB34" s="137"/>
      <c r="CWC34" s="137"/>
      <c r="CWD34" s="137"/>
      <c r="CWE34" s="137"/>
      <c r="CWF34" s="137"/>
      <c r="CWG34" s="137"/>
      <c r="CWH34" s="137"/>
      <c r="CWI34" s="137"/>
      <c r="CWJ34" s="137"/>
      <c r="CWK34" s="137"/>
      <c r="CWL34" s="137"/>
      <c r="CWM34" s="137"/>
      <c r="CWN34" s="137"/>
      <c r="CWO34" s="137"/>
      <c r="CWP34" s="137"/>
      <c r="CWQ34" s="137"/>
      <c r="CWR34" s="137"/>
      <c r="CWS34" s="137"/>
      <c r="CWT34" s="137"/>
      <c r="CWU34" s="137"/>
      <c r="CWV34" s="137"/>
      <c r="CWW34" s="137"/>
      <c r="CWX34" s="137"/>
      <c r="CWY34" s="137"/>
      <c r="CWZ34" s="137"/>
      <c r="CXA34" s="137"/>
      <c r="CXB34" s="137"/>
      <c r="CXC34" s="137"/>
      <c r="CXD34" s="137"/>
      <c r="CXE34" s="137"/>
      <c r="CXF34" s="137"/>
      <c r="CXG34" s="137"/>
      <c r="CXH34" s="137"/>
      <c r="CXI34" s="137"/>
      <c r="CXJ34" s="137"/>
      <c r="CXK34" s="137"/>
      <c r="CXL34" s="137"/>
      <c r="CXM34" s="137"/>
      <c r="CXN34" s="137"/>
      <c r="CXO34" s="137"/>
      <c r="CXP34" s="137"/>
      <c r="CXQ34" s="137"/>
      <c r="CXR34" s="137"/>
      <c r="CXS34" s="137"/>
      <c r="CXT34" s="137"/>
      <c r="CXU34" s="137"/>
      <c r="CXV34" s="137"/>
      <c r="CXW34" s="137"/>
      <c r="CXX34" s="137"/>
      <c r="CXY34" s="137"/>
      <c r="CXZ34" s="137"/>
      <c r="CYA34" s="137"/>
      <c r="CYB34" s="137"/>
      <c r="CYC34" s="137"/>
      <c r="CYD34" s="137"/>
      <c r="CYE34" s="137"/>
      <c r="CYF34" s="137"/>
      <c r="CYG34" s="137"/>
      <c r="CYH34" s="137"/>
      <c r="CYI34" s="137"/>
      <c r="CYJ34" s="137"/>
      <c r="CYK34" s="137"/>
      <c r="CYL34" s="137"/>
      <c r="CYM34" s="137"/>
      <c r="CYN34" s="137"/>
      <c r="CYO34" s="137"/>
      <c r="CYP34" s="137"/>
      <c r="CYQ34" s="137"/>
      <c r="CYR34" s="137"/>
      <c r="CYS34" s="137"/>
      <c r="CYT34" s="137"/>
      <c r="CYU34" s="137"/>
      <c r="CYV34" s="137"/>
      <c r="CYW34" s="137"/>
      <c r="CYX34" s="137"/>
      <c r="CYY34" s="137"/>
      <c r="CYZ34" s="137"/>
      <c r="CZA34" s="137"/>
      <c r="CZB34" s="137"/>
      <c r="CZC34" s="137"/>
      <c r="CZD34" s="137"/>
      <c r="CZE34" s="137"/>
      <c r="CZF34" s="137"/>
      <c r="CZG34" s="137"/>
      <c r="CZH34" s="137"/>
      <c r="CZI34" s="137"/>
      <c r="CZJ34" s="137"/>
      <c r="CZK34" s="137"/>
      <c r="CZL34" s="137"/>
      <c r="CZM34" s="137"/>
      <c r="CZN34" s="137"/>
      <c r="CZO34" s="137"/>
      <c r="CZP34" s="137"/>
      <c r="CZQ34" s="137"/>
      <c r="CZR34" s="137"/>
      <c r="CZS34" s="137"/>
      <c r="CZT34" s="137"/>
      <c r="CZU34" s="137"/>
      <c r="CZV34" s="137"/>
      <c r="CZW34" s="137"/>
      <c r="CZX34" s="137"/>
      <c r="CZY34" s="137"/>
      <c r="CZZ34" s="137"/>
      <c r="DAA34" s="137"/>
      <c r="DAB34" s="137"/>
      <c r="DAC34" s="137"/>
      <c r="DAD34" s="137"/>
      <c r="DAE34" s="137"/>
      <c r="DAF34" s="137"/>
      <c r="DAG34" s="137"/>
      <c r="DAH34" s="137"/>
      <c r="DAI34" s="137"/>
      <c r="DAJ34" s="137"/>
      <c r="DAK34" s="137"/>
      <c r="DAL34" s="137"/>
      <c r="DAM34" s="137"/>
      <c r="DAN34" s="137"/>
      <c r="DAO34" s="137"/>
      <c r="DAP34" s="137"/>
      <c r="DAQ34" s="137"/>
      <c r="DAR34" s="137"/>
      <c r="DAS34" s="137"/>
      <c r="DAT34" s="137"/>
      <c r="DAU34" s="137"/>
      <c r="DAV34" s="137"/>
      <c r="DAW34" s="137"/>
      <c r="DAX34" s="137"/>
      <c r="DAY34" s="137"/>
      <c r="DAZ34" s="137"/>
      <c r="DBA34" s="137"/>
      <c r="DBB34" s="137"/>
      <c r="DBC34" s="137"/>
      <c r="DBD34" s="137"/>
      <c r="DBE34" s="137"/>
      <c r="DBF34" s="137"/>
      <c r="DBG34" s="137"/>
      <c r="DBH34" s="137"/>
      <c r="DBI34" s="137"/>
      <c r="DBJ34" s="137"/>
      <c r="DBK34" s="137"/>
      <c r="DBL34" s="137"/>
      <c r="DBM34" s="137"/>
      <c r="DBN34" s="137"/>
      <c r="DBO34" s="137"/>
      <c r="DBP34" s="137"/>
      <c r="DBQ34" s="137"/>
      <c r="DBR34" s="137"/>
      <c r="DBS34" s="137"/>
      <c r="DBT34" s="137"/>
      <c r="DBU34" s="137"/>
      <c r="DBV34" s="137"/>
      <c r="DBW34" s="137"/>
      <c r="DBX34" s="137"/>
      <c r="DBY34" s="137"/>
      <c r="DBZ34" s="137"/>
      <c r="DCA34" s="137"/>
      <c r="DCB34" s="137"/>
      <c r="DCC34" s="137"/>
      <c r="DCD34" s="137"/>
      <c r="DCE34" s="137"/>
      <c r="DCF34" s="137"/>
      <c r="DCG34" s="137"/>
      <c r="DCH34" s="137"/>
      <c r="DCI34" s="137"/>
      <c r="DCJ34" s="137"/>
      <c r="DCK34" s="137"/>
      <c r="DCL34" s="137"/>
      <c r="DCM34" s="137"/>
      <c r="DCN34" s="137"/>
      <c r="DCO34" s="137"/>
      <c r="DCP34" s="137"/>
      <c r="DCQ34" s="137"/>
      <c r="DCR34" s="137"/>
      <c r="DCS34" s="137"/>
      <c r="DCT34" s="137"/>
      <c r="DCU34" s="137"/>
      <c r="DCV34" s="137"/>
      <c r="DCW34" s="137"/>
      <c r="DCX34" s="137"/>
      <c r="DCY34" s="137"/>
      <c r="DCZ34" s="137"/>
      <c r="DDA34" s="137"/>
      <c r="DDB34" s="137"/>
      <c r="DDC34" s="137"/>
      <c r="DDD34" s="137"/>
      <c r="DDE34" s="137"/>
      <c r="DDF34" s="137"/>
      <c r="DDG34" s="137"/>
      <c r="DDH34" s="137"/>
      <c r="DDI34" s="137"/>
      <c r="DDJ34" s="137"/>
      <c r="DDK34" s="137"/>
      <c r="DDL34" s="137"/>
      <c r="DDM34" s="137"/>
      <c r="DDN34" s="137"/>
      <c r="DDO34" s="137"/>
      <c r="DDP34" s="137"/>
      <c r="DDQ34" s="137"/>
      <c r="DDR34" s="137"/>
      <c r="DDS34" s="137"/>
      <c r="DDT34" s="137"/>
      <c r="DDU34" s="137"/>
      <c r="DDV34" s="137"/>
      <c r="DDW34" s="137"/>
      <c r="DDX34" s="137"/>
      <c r="DDY34" s="137"/>
      <c r="DDZ34" s="137"/>
      <c r="DEA34" s="137"/>
      <c r="DEB34" s="137"/>
      <c r="DEC34" s="137"/>
      <c r="DED34" s="137"/>
      <c r="DEE34" s="137"/>
      <c r="DEF34" s="137"/>
      <c r="DEG34" s="137"/>
      <c r="DEH34" s="137"/>
      <c r="DEI34" s="137"/>
      <c r="DEJ34" s="137"/>
      <c r="DEK34" s="137"/>
      <c r="DEL34" s="137"/>
      <c r="DEM34" s="137"/>
      <c r="DEN34" s="137"/>
      <c r="DEO34" s="137"/>
      <c r="DEP34" s="137"/>
      <c r="DEQ34" s="137"/>
      <c r="DER34" s="137"/>
      <c r="DES34" s="137"/>
      <c r="DET34" s="137"/>
      <c r="DEU34" s="137"/>
      <c r="DEV34" s="137"/>
      <c r="DEW34" s="137"/>
      <c r="DEX34" s="137"/>
      <c r="DEY34" s="137"/>
      <c r="DEZ34" s="137"/>
      <c r="DFA34" s="137"/>
      <c r="DFB34" s="137"/>
      <c r="DFC34" s="137"/>
      <c r="DFD34" s="137"/>
      <c r="DFE34" s="137"/>
      <c r="DFF34" s="137"/>
      <c r="DFG34" s="137"/>
      <c r="DFH34" s="137"/>
      <c r="DFI34" s="137"/>
      <c r="DFJ34" s="137"/>
      <c r="DFK34" s="137"/>
      <c r="DFL34" s="137"/>
      <c r="DFM34" s="137"/>
      <c r="DFN34" s="137"/>
      <c r="DFO34" s="137"/>
      <c r="DFP34" s="137"/>
      <c r="DFQ34" s="137"/>
      <c r="DFR34" s="137"/>
      <c r="DFS34" s="137"/>
      <c r="DFT34" s="137"/>
      <c r="DFU34" s="137"/>
      <c r="DFV34" s="137"/>
      <c r="DFW34" s="137"/>
      <c r="DFX34" s="137"/>
      <c r="DFY34" s="137"/>
      <c r="DFZ34" s="137"/>
      <c r="DGA34" s="137"/>
      <c r="DGB34" s="137"/>
      <c r="DGC34" s="137"/>
      <c r="DGD34" s="137"/>
      <c r="DGE34" s="137"/>
      <c r="DGF34" s="137"/>
      <c r="DGG34" s="137"/>
      <c r="DGH34" s="137"/>
      <c r="DGI34" s="137"/>
      <c r="DGJ34" s="137"/>
      <c r="DGK34" s="137"/>
      <c r="DGL34" s="137"/>
      <c r="DGM34" s="137"/>
      <c r="DGN34" s="137"/>
      <c r="DGO34" s="137"/>
      <c r="DGP34" s="137"/>
      <c r="DGQ34" s="137"/>
      <c r="DGR34" s="137"/>
      <c r="DGS34" s="137"/>
      <c r="DGT34" s="137"/>
      <c r="DGU34" s="137"/>
      <c r="DGV34" s="137"/>
      <c r="DGW34" s="137"/>
      <c r="DGX34" s="137"/>
      <c r="DGY34" s="137"/>
      <c r="DGZ34" s="137"/>
      <c r="DHA34" s="137"/>
      <c r="DHB34" s="137"/>
      <c r="DHC34" s="137"/>
      <c r="DHD34" s="137"/>
      <c r="DHE34" s="137"/>
      <c r="DHF34" s="137"/>
      <c r="DHG34" s="137"/>
      <c r="DHH34" s="137"/>
      <c r="DHI34" s="137"/>
      <c r="DHJ34" s="137"/>
      <c r="DHK34" s="137"/>
      <c r="DHL34" s="137"/>
      <c r="DHM34" s="137"/>
      <c r="DHN34" s="137"/>
      <c r="DHO34" s="137"/>
      <c r="DHP34" s="137"/>
      <c r="DHQ34" s="137"/>
      <c r="DHR34" s="137"/>
      <c r="DHS34" s="137"/>
      <c r="DHT34" s="137"/>
      <c r="DHU34" s="137"/>
      <c r="DHV34" s="137"/>
      <c r="DHW34" s="137"/>
      <c r="DHX34" s="137"/>
      <c r="DHY34" s="137"/>
      <c r="DHZ34" s="137"/>
      <c r="DIA34" s="137"/>
      <c r="DIB34" s="137"/>
      <c r="DIC34" s="137"/>
      <c r="DID34" s="137"/>
      <c r="DIE34" s="137"/>
      <c r="DIF34" s="137"/>
      <c r="DIG34" s="137"/>
      <c r="DIH34" s="137"/>
      <c r="DII34" s="137"/>
      <c r="DIJ34" s="137"/>
      <c r="DIK34" s="137"/>
      <c r="DIL34" s="137"/>
      <c r="DIM34" s="137"/>
      <c r="DIN34" s="137"/>
      <c r="DIO34" s="137"/>
      <c r="DIP34" s="137"/>
      <c r="DIQ34" s="137"/>
      <c r="DIR34" s="137"/>
      <c r="DIS34" s="137"/>
      <c r="DIT34" s="137"/>
      <c r="DIU34" s="137"/>
      <c r="DIV34" s="137"/>
      <c r="DIW34" s="137"/>
      <c r="DIX34" s="137"/>
      <c r="DIY34" s="137"/>
      <c r="DIZ34" s="137"/>
      <c r="DJA34" s="137"/>
      <c r="DJB34" s="137"/>
      <c r="DJC34" s="137"/>
      <c r="DJD34" s="137"/>
      <c r="DJE34" s="137"/>
      <c r="DJF34" s="137"/>
      <c r="DJG34" s="137"/>
      <c r="DJH34" s="137"/>
      <c r="DJI34" s="137"/>
      <c r="DJJ34" s="137"/>
      <c r="DJK34" s="137"/>
      <c r="DJL34" s="137"/>
      <c r="DJM34" s="137"/>
      <c r="DJN34" s="137"/>
      <c r="DJO34" s="137"/>
      <c r="DJP34" s="137"/>
      <c r="DJQ34" s="137"/>
      <c r="DJR34" s="137"/>
      <c r="DJS34" s="137"/>
      <c r="DJT34" s="137"/>
      <c r="DJU34" s="137"/>
      <c r="DJV34" s="137"/>
      <c r="DJW34" s="137"/>
      <c r="DJX34" s="137"/>
      <c r="DJY34" s="137"/>
      <c r="DJZ34" s="137"/>
      <c r="DKA34" s="137"/>
      <c r="DKB34" s="137"/>
      <c r="DKC34" s="137"/>
      <c r="DKD34" s="137"/>
      <c r="DKE34" s="137"/>
      <c r="DKF34" s="137"/>
      <c r="DKG34" s="137"/>
      <c r="DKH34" s="137"/>
      <c r="DKI34" s="137"/>
      <c r="DKJ34" s="137"/>
      <c r="DKK34" s="137"/>
      <c r="DKL34" s="137"/>
      <c r="DKM34" s="137"/>
      <c r="DKN34" s="137"/>
      <c r="DKO34" s="137"/>
      <c r="DKP34" s="137"/>
      <c r="DKQ34" s="137"/>
      <c r="DKR34" s="137"/>
      <c r="DKS34" s="137"/>
      <c r="DKT34" s="137"/>
      <c r="DKU34" s="137"/>
      <c r="DKV34" s="137"/>
      <c r="DKW34" s="137"/>
      <c r="DKX34" s="137"/>
      <c r="DKY34" s="137"/>
      <c r="DKZ34" s="137"/>
      <c r="DLA34" s="137"/>
      <c r="DLB34" s="137"/>
      <c r="DLC34" s="137"/>
      <c r="DLD34" s="137"/>
      <c r="DLE34" s="137"/>
      <c r="DLF34" s="137"/>
      <c r="DLG34" s="137"/>
      <c r="DLH34" s="137"/>
      <c r="DLI34" s="137"/>
      <c r="DLJ34" s="137"/>
      <c r="DLK34" s="137"/>
      <c r="DLL34" s="137"/>
      <c r="DLM34" s="137"/>
      <c r="DLN34" s="137"/>
      <c r="DLO34" s="137"/>
      <c r="DLP34" s="137"/>
      <c r="DLQ34" s="137"/>
      <c r="DLR34" s="137"/>
      <c r="DLS34" s="137"/>
      <c r="DLT34" s="137"/>
      <c r="DLU34" s="137"/>
      <c r="DLV34" s="137"/>
      <c r="DLW34" s="137"/>
      <c r="DLX34" s="137"/>
      <c r="DLY34" s="137"/>
      <c r="DLZ34" s="137"/>
      <c r="DMA34" s="137"/>
      <c r="DMB34" s="137"/>
      <c r="DMC34" s="137"/>
      <c r="DMD34" s="137"/>
      <c r="DME34" s="137"/>
      <c r="DMF34" s="137"/>
      <c r="DMG34" s="137"/>
      <c r="DMH34" s="137"/>
      <c r="DMI34" s="137"/>
      <c r="DMJ34" s="137"/>
      <c r="DMK34" s="137"/>
      <c r="DML34" s="137"/>
      <c r="DMM34" s="137"/>
      <c r="DMN34" s="137"/>
      <c r="DMO34" s="137"/>
      <c r="DMP34" s="137"/>
      <c r="DMQ34" s="137"/>
      <c r="DMR34" s="137"/>
      <c r="DMS34" s="137"/>
      <c r="DMT34" s="137"/>
      <c r="DMU34" s="137"/>
      <c r="DMV34" s="137"/>
      <c r="DMW34" s="137"/>
      <c r="DMX34" s="137"/>
      <c r="DMY34" s="137"/>
      <c r="DMZ34" s="137"/>
      <c r="DNA34" s="137"/>
      <c r="DNB34" s="137"/>
      <c r="DNC34" s="137"/>
      <c r="DND34" s="137"/>
      <c r="DNE34" s="137"/>
      <c r="DNF34" s="137"/>
      <c r="DNG34" s="137"/>
      <c r="DNH34" s="137"/>
      <c r="DNI34" s="137"/>
      <c r="DNJ34" s="137"/>
      <c r="DNK34" s="137"/>
      <c r="DNL34" s="137"/>
      <c r="DNM34" s="137"/>
      <c r="DNN34" s="137"/>
      <c r="DNO34" s="137"/>
      <c r="DNP34" s="137"/>
      <c r="DNQ34" s="137"/>
      <c r="DNR34" s="137"/>
      <c r="DNS34" s="137"/>
      <c r="DNT34" s="137"/>
      <c r="DNU34" s="137"/>
      <c r="DNV34" s="137"/>
      <c r="DNW34" s="137"/>
      <c r="DNX34" s="137"/>
      <c r="DNY34" s="137"/>
      <c r="DNZ34" s="137"/>
      <c r="DOA34" s="137"/>
      <c r="DOB34" s="137"/>
      <c r="DOC34" s="137"/>
      <c r="DOD34" s="137"/>
      <c r="DOE34" s="137"/>
      <c r="DOF34" s="137"/>
      <c r="DOG34" s="137"/>
      <c r="DOH34" s="137"/>
      <c r="DOI34" s="137"/>
      <c r="DOJ34" s="137"/>
      <c r="DOK34" s="137"/>
      <c r="DOL34" s="137"/>
      <c r="DOM34" s="137"/>
      <c r="DON34" s="137"/>
      <c r="DOO34" s="137"/>
      <c r="DOP34" s="137"/>
      <c r="DOQ34" s="137"/>
      <c r="DOR34" s="137"/>
      <c r="DOS34" s="137"/>
      <c r="DOT34" s="137"/>
      <c r="DOU34" s="137"/>
      <c r="DOV34" s="137"/>
      <c r="DOW34" s="137"/>
      <c r="DOX34" s="137"/>
      <c r="DOY34" s="137"/>
      <c r="DOZ34" s="137"/>
      <c r="DPA34" s="137"/>
      <c r="DPB34" s="137"/>
      <c r="DPC34" s="137"/>
      <c r="DPD34" s="137"/>
      <c r="DPE34" s="137"/>
      <c r="DPF34" s="137"/>
      <c r="DPG34" s="137"/>
      <c r="DPH34" s="137"/>
      <c r="DPI34" s="137"/>
      <c r="DPJ34" s="137"/>
      <c r="DPK34" s="137"/>
      <c r="DPL34" s="137"/>
      <c r="DPM34" s="137"/>
      <c r="DPN34" s="137"/>
      <c r="DPO34" s="137"/>
      <c r="DPP34" s="137"/>
      <c r="DPQ34" s="137"/>
      <c r="DPR34" s="137"/>
      <c r="DPS34" s="137"/>
      <c r="DPT34" s="137"/>
      <c r="DPU34" s="137"/>
      <c r="DPV34" s="137"/>
      <c r="DPW34" s="137"/>
      <c r="DPX34" s="137"/>
      <c r="DPY34" s="137"/>
      <c r="DPZ34" s="137"/>
      <c r="DQA34" s="137"/>
      <c r="DQB34" s="137"/>
      <c r="DQC34" s="137"/>
      <c r="DQD34" s="137"/>
      <c r="DQE34" s="137"/>
      <c r="DQF34" s="137"/>
      <c r="DQG34" s="137"/>
      <c r="DQH34" s="137"/>
      <c r="DQI34" s="137"/>
      <c r="DQJ34" s="137"/>
      <c r="DQK34" s="137"/>
      <c r="DQL34" s="137"/>
      <c r="DQM34" s="137"/>
      <c r="DQN34" s="137"/>
      <c r="DQO34" s="137"/>
      <c r="DQP34" s="137"/>
      <c r="DQQ34" s="137"/>
      <c r="DQR34" s="137"/>
      <c r="DQS34" s="137"/>
      <c r="DQT34" s="137"/>
      <c r="DQU34" s="137"/>
      <c r="DQV34" s="137"/>
      <c r="DQW34" s="137"/>
      <c r="DQX34" s="137"/>
      <c r="DQY34" s="137"/>
      <c r="DQZ34" s="137"/>
      <c r="DRA34" s="137"/>
      <c r="DRB34" s="137"/>
      <c r="DRC34" s="137"/>
      <c r="DRD34" s="137"/>
      <c r="DRE34" s="137"/>
      <c r="DRF34" s="137"/>
      <c r="DRG34" s="137"/>
      <c r="DRH34" s="137"/>
      <c r="DRI34" s="137"/>
      <c r="DRJ34" s="137"/>
      <c r="DRK34" s="137"/>
      <c r="DRL34" s="137"/>
      <c r="DRM34" s="137"/>
      <c r="DRN34" s="137"/>
      <c r="DRO34" s="137"/>
      <c r="DRP34" s="137"/>
      <c r="DRQ34" s="137"/>
      <c r="DRR34" s="137"/>
      <c r="DRS34" s="137"/>
      <c r="DRT34" s="137"/>
      <c r="DRU34" s="137"/>
      <c r="DRV34" s="137"/>
      <c r="DRW34" s="137"/>
      <c r="DRX34" s="137"/>
      <c r="DRY34" s="137"/>
      <c r="DRZ34" s="137"/>
      <c r="DSA34" s="137"/>
      <c r="DSB34" s="137"/>
      <c r="DSC34" s="137"/>
      <c r="DSD34" s="137"/>
      <c r="DSE34" s="137"/>
      <c r="DSF34" s="137"/>
      <c r="DSG34" s="137"/>
      <c r="DSH34" s="137"/>
      <c r="DSI34" s="137"/>
      <c r="DSJ34" s="137"/>
      <c r="DSK34" s="137"/>
      <c r="DSL34" s="137"/>
      <c r="DSM34" s="137"/>
      <c r="DSN34" s="137"/>
      <c r="DSO34" s="137"/>
      <c r="DSP34" s="137"/>
      <c r="DSQ34" s="137"/>
      <c r="DSR34" s="137"/>
      <c r="DSS34" s="137"/>
      <c r="DST34" s="137"/>
      <c r="DSU34" s="137"/>
      <c r="DSV34" s="137"/>
      <c r="DSW34" s="137"/>
      <c r="DSX34" s="137"/>
      <c r="DSY34" s="137"/>
      <c r="DSZ34" s="137"/>
      <c r="DTA34" s="137"/>
      <c r="DTB34" s="137"/>
      <c r="DTC34" s="137"/>
      <c r="DTD34" s="137"/>
      <c r="DTE34" s="137"/>
      <c r="DTF34" s="137"/>
      <c r="DTG34" s="137"/>
      <c r="DTH34" s="137"/>
      <c r="DTI34" s="137"/>
      <c r="DTJ34" s="137"/>
      <c r="DTK34" s="137"/>
      <c r="DTL34" s="137"/>
      <c r="DTM34" s="137"/>
      <c r="DTN34" s="137"/>
      <c r="DTO34" s="137"/>
      <c r="DTP34" s="137"/>
      <c r="DTQ34" s="137"/>
      <c r="DTR34" s="137"/>
      <c r="DTS34" s="137"/>
      <c r="DTT34" s="137"/>
      <c r="DTU34" s="137"/>
      <c r="DTV34" s="137"/>
      <c r="DTW34" s="137"/>
      <c r="DTX34" s="137"/>
      <c r="DTY34" s="137"/>
      <c r="DTZ34" s="137"/>
      <c r="DUA34" s="137"/>
      <c r="DUB34" s="137"/>
      <c r="DUC34" s="137"/>
      <c r="DUD34" s="137"/>
      <c r="DUE34" s="137"/>
      <c r="DUF34" s="137"/>
      <c r="DUG34" s="137"/>
      <c r="DUH34" s="137"/>
      <c r="DUI34" s="137"/>
      <c r="DUJ34" s="137"/>
      <c r="DUK34" s="137"/>
      <c r="DUL34" s="137"/>
      <c r="DUM34" s="137"/>
      <c r="DUN34" s="137"/>
      <c r="DUO34" s="137"/>
      <c r="DUP34" s="137"/>
      <c r="DUQ34" s="137"/>
      <c r="DUR34" s="137"/>
      <c r="DUS34" s="137"/>
      <c r="DUT34" s="137"/>
      <c r="DUU34" s="137"/>
      <c r="DUV34" s="137"/>
      <c r="DUW34" s="137"/>
      <c r="DUX34" s="137"/>
      <c r="DUY34" s="137"/>
      <c r="DUZ34" s="137"/>
      <c r="DVA34" s="137"/>
      <c r="DVB34" s="137"/>
      <c r="DVC34" s="137"/>
      <c r="DVD34" s="137"/>
      <c r="DVE34" s="137"/>
      <c r="DVF34" s="137"/>
      <c r="DVG34" s="137"/>
      <c r="DVH34" s="137"/>
      <c r="DVI34" s="137"/>
      <c r="DVJ34" s="137"/>
      <c r="DVK34" s="137"/>
      <c r="DVL34" s="137"/>
      <c r="DVM34" s="137"/>
      <c r="DVN34" s="137"/>
      <c r="DVO34" s="137"/>
      <c r="DVP34" s="137"/>
      <c r="DVQ34" s="137"/>
      <c r="DVR34" s="137"/>
      <c r="DVS34" s="137"/>
      <c r="DVT34" s="137"/>
      <c r="DVU34" s="137"/>
      <c r="DVV34" s="137"/>
      <c r="DVW34" s="137"/>
      <c r="DVX34" s="137"/>
      <c r="DVY34" s="137"/>
      <c r="DVZ34" s="137"/>
      <c r="DWA34" s="137"/>
      <c r="DWB34" s="137"/>
      <c r="DWC34" s="137"/>
      <c r="DWD34" s="137"/>
      <c r="DWE34" s="137"/>
      <c r="DWF34" s="137"/>
      <c r="DWG34" s="137"/>
      <c r="DWH34" s="137"/>
      <c r="DWI34" s="137"/>
      <c r="DWJ34" s="137"/>
      <c r="DWK34" s="137"/>
      <c r="DWL34" s="137"/>
      <c r="DWM34" s="137"/>
      <c r="DWN34" s="137"/>
      <c r="DWO34" s="137"/>
      <c r="DWP34" s="137"/>
      <c r="DWQ34" s="137"/>
      <c r="DWR34" s="137"/>
      <c r="DWS34" s="137"/>
      <c r="DWT34" s="137"/>
      <c r="DWU34" s="137"/>
      <c r="DWV34" s="137"/>
      <c r="DWW34" s="137"/>
      <c r="DWX34" s="137"/>
      <c r="DWY34" s="137"/>
      <c r="DWZ34" s="137"/>
      <c r="DXA34" s="137"/>
      <c r="DXB34" s="137"/>
      <c r="DXC34" s="137"/>
      <c r="DXD34" s="137"/>
      <c r="DXE34" s="137"/>
      <c r="DXF34" s="137"/>
      <c r="DXG34" s="137"/>
      <c r="DXH34" s="137"/>
      <c r="DXI34" s="137"/>
      <c r="DXJ34" s="137"/>
      <c r="DXK34" s="137"/>
      <c r="DXL34" s="137"/>
      <c r="DXM34" s="137"/>
      <c r="DXN34" s="137"/>
      <c r="DXO34" s="137"/>
      <c r="DXP34" s="137"/>
      <c r="DXQ34" s="137"/>
      <c r="DXR34" s="137"/>
      <c r="DXS34" s="137"/>
      <c r="DXT34" s="137"/>
      <c r="DXU34" s="137"/>
      <c r="DXV34" s="137"/>
      <c r="DXW34" s="137"/>
      <c r="DXX34" s="137"/>
      <c r="DXY34" s="137"/>
      <c r="DXZ34" s="137"/>
      <c r="DYA34" s="137"/>
      <c r="DYB34" s="137"/>
      <c r="DYC34" s="137"/>
      <c r="DYD34" s="137"/>
      <c r="DYE34" s="137"/>
      <c r="DYF34" s="137"/>
      <c r="DYG34" s="137"/>
      <c r="DYH34" s="137"/>
      <c r="DYI34" s="137"/>
      <c r="DYJ34" s="137"/>
      <c r="DYK34" s="137"/>
      <c r="DYL34" s="137"/>
      <c r="DYM34" s="137"/>
      <c r="DYN34" s="137"/>
      <c r="DYO34" s="137"/>
      <c r="DYP34" s="137"/>
      <c r="DYQ34" s="137"/>
      <c r="DYR34" s="137"/>
      <c r="DYS34" s="137"/>
      <c r="DYT34" s="137"/>
      <c r="DYU34" s="137"/>
      <c r="DYV34" s="137"/>
      <c r="DYW34" s="137"/>
      <c r="DYX34" s="137"/>
      <c r="DYY34" s="137"/>
      <c r="DYZ34" s="137"/>
      <c r="DZA34" s="137"/>
      <c r="DZB34" s="137"/>
      <c r="DZC34" s="137"/>
      <c r="DZD34" s="137"/>
      <c r="DZE34" s="137"/>
      <c r="DZF34" s="137"/>
      <c r="DZG34" s="137"/>
      <c r="DZH34" s="137"/>
      <c r="DZI34" s="137"/>
      <c r="DZJ34" s="137"/>
      <c r="DZK34" s="137"/>
      <c r="DZL34" s="137"/>
      <c r="DZM34" s="137"/>
      <c r="DZN34" s="137"/>
      <c r="DZO34" s="137"/>
      <c r="DZP34" s="137"/>
      <c r="DZQ34" s="137"/>
      <c r="DZR34" s="137"/>
      <c r="DZS34" s="137"/>
      <c r="DZT34" s="137"/>
      <c r="DZU34" s="137"/>
      <c r="DZV34" s="137"/>
      <c r="DZW34" s="137"/>
      <c r="DZX34" s="137"/>
      <c r="DZY34" s="137"/>
      <c r="DZZ34" s="137"/>
      <c r="EAA34" s="137"/>
      <c r="EAB34" s="137"/>
      <c r="EAC34" s="137"/>
      <c r="EAD34" s="137"/>
      <c r="EAE34" s="137"/>
      <c r="EAF34" s="137"/>
      <c r="EAG34" s="137"/>
      <c r="EAH34" s="137"/>
      <c r="EAI34" s="137"/>
      <c r="EAJ34" s="137"/>
      <c r="EAK34" s="137"/>
      <c r="EAL34" s="137"/>
      <c r="EAM34" s="137"/>
      <c r="EAN34" s="137"/>
      <c r="EAO34" s="137"/>
      <c r="EAP34" s="137"/>
      <c r="EAQ34" s="137"/>
      <c r="EAR34" s="137"/>
      <c r="EAS34" s="137"/>
      <c r="EAT34" s="137"/>
      <c r="EAU34" s="137"/>
      <c r="EAV34" s="137"/>
      <c r="EAW34" s="137"/>
      <c r="EAX34" s="137"/>
      <c r="EAY34" s="137"/>
      <c r="EAZ34" s="137"/>
      <c r="EBA34" s="137"/>
      <c r="EBB34" s="137"/>
      <c r="EBC34" s="137"/>
      <c r="EBD34" s="137"/>
      <c r="EBE34" s="137"/>
      <c r="EBF34" s="137"/>
      <c r="EBG34" s="137"/>
      <c r="EBH34" s="137"/>
      <c r="EBI34" s="137"/>
      <c r="EBJ34" s="137"/>
      <c r="EBK34" s="137"/>
      <c r="EBL34" s="137"/>
      <c r="EBM34" s="137"/>
      <c r="EBN34" s="137"/>
      <c r="EBO34" s="137"/>
      <c r="EBP34" s="137"/>
      <c r="EBQ34" s="137"/>
      <c r="EBR34" s="137"/>
      <c r="EBS34" s="137"/>
      <c r="EBT34" s="137"/>
      <c r="EBU34" s="137"/>
      <c r="EBV34" s="137"/>
      <c r="EBW34" s="137"/>
      <c r="EBX34" s="137"/>
      <c r="EBY34" s="137"/>
      <c r="EBZ34" s="137"/>
      <c r="ECA34" s="137"/>
      <c r="ECB34" s="137"/>
      <c r="ECC34" s="137"/>
      <c r="ECD34" s="137"/>
      <c r="ECE34" s="137"/>
      <c r="ECF34" s="137"/>
      <c r="ECG34" s="137"/>
      <c r="ECH34" s="137"/>
      <c r="ECI34" s="137"/>
      <c r="ECJ34" s="137"/>
      <c r="ECK34" s="137"/>
      <c r="ECL34" s="137"/>
      <c r="ECM34" s="137"/>
      <c r="ECN34" s="137"/>
      <c r="ECO34" s="137"/>
      <c r="ECP34" s="137"/>
      <c r="ECQ34" s="137"/>
      <c r="ECR34" s="137"/>
      <c r="ECS34" s="137"/>
      <c r="ECT34" s="137"/>
      <c r="ECU34" s="137"/>
      <c r="ECV34" s="137"/>
      <c r="ECW34" s="137"/>
      <c r="ECX34" s="137"/>
      <c r="ECY34" s="137"/>
      <c r="ECZ34" s="137"/>
      <c r="EDA34" s="137"/>
      <c r="EDB34" s="137"/>
      <c r="EDC34" s="137"/>
      <c r="EDD34" s="137"/>
      <c r="EDE34" s="137"/>
      <c r="EDF34" s="137"/>
      <c r="EDG34" s="137"/>
      <c r="EDH34" s="137"/>
      <c r="EDI34" s="137"/>
      <c r="EDJ34" s="137"/>
      <c r="EDK34" s="137"/>
      <c r="EDL34" s="137"/>
      <c r="EDM34" s="137"/>
      <c r="EDN34" s="137"/>
      <c r="EDO34" s="137"/>
      <c r="EDP34" s="137"/>
      <c r="EDQ34" s="137"/>
      <c r="EDR34" s="137"/>
      <c r="EDS34" s="137"/>
      <c r="EDT34" s="137"/>
      <c r="EDU34" s="137"/>
      <c r="EDV34" s="137"/>
      <c r="EDW34" s="137"/>
      <c r="EDX34" s="137"/>
      <c r="EDY34" s="137"/>
      <c r="EDZ34" s="137"/>
      <c r="EEA34" s="137"/>
      <c r="EEB34" s="137"/>
      <c r="EEC34" s="137"/>
      <c r="EED34" s="137"/>
      <c r="EEE34" s="137"/>
      <c r="EEF34" s="137"/>
      <c r="EEG34" s="137"/>
      <c r="EEH34" s="137"/>
      <c r="EEI34" s="137"/>
      <c r="EEJ34" s="137"/>
      <c r="EEK34" s="137"/>
      <c r="EEL34" s="137"/>
      <c r="EEM34" s="137"/>
      <c r="EEN34" s="137"/>
      <c r="EEO34" s="137"/>
      <c r="EEP34" s="137"/>
      <c r="EEQ34" s="137"/>
      <c r="EER34" s="137"/>
      <c r="EES34" s="137"/>
      <c r="EET34" s="137"/>
      <c r="EEU34" s="137"/>
      <c r="EEV34" s="137"/>
      <c r="EEW34" s="137"/>
      <c r="EEX34" s="137"/>
      <c r="EEY34" s="137"/>
      <c r="EEZ34" s="137"/>
      <c r="EFA34" s="137"/>
      <c r="EFB34" s="137"/>
      <c r="EFC34" s="137"/>
      <c r="EFD34" s="137"/>
      <c r="EFE34" s="137"/>
      <c r="EFF34" s="137"/>
      <c r="EFG34" s="137"/>
      <c r="EFH34" s="137"/>
      <c r="EFI34" s="137"/>
      <c r="EFJ34" s="137"/>
      <c r="EFK34" s="137"/>
      <c r="EFL34" s="137"/>
      <c r="EFM34" s="137"/>
      <c r="EFN34" s="137"/>
      <c r="EFO34" s="137"/>
      <c r="EFP34" s="137"/>
      <c r="EFQ34" s="137"/>
      <c r="EFR34" s="137"/>
      <c r="EFS34" s="137"/>
      <c r="EFT34" s="137"/>
      <c r="EFU34" s="137"/>
      <c r="EFV34" s="137"/>
      <c r="EFW34" s="137"/>
      <c r="EFX34" s="137"/>
      <c r="EFY34" s="137"/>
      <c r="EFZ34" s="137"/>
      <c r="EGA34" s="137"/>
      <c r="EGB34" s="137"/>
      <c r="EGC34" s="137"/>
      <c r="EGD34" s="137"/>
      <c r="EGE34" s="137"/>
      <c r="EGF34" s="137"/>
      <c r="EGG34" s="137"/>
      <c r="EGH34" s="137"/>
      <c r="EGI34" s="137"/>
      <c r="EGJ34" s="137"/>
      <c r="EGK34" s="137"/>
      <c r="EGL34" s="137"/>
      <c r="EGM34" s="137"/>
      <c r="EGN34" s="137"/>
      <c r="EGO34" s="137"/>
      <c r="EGP34" s="137"/>
      <c r="EGQ34" s="137"/>
      <c r="EGR34" s="137"/>
      <c r="EGS34" s="137"/>
      <c r="EGT34" s="137"/>
      <c r="EGU34" s="137"/>
      <c r="EGV34" s="137"/>
      <c r="EGW34" s="137"/>
      <c r="EGX34" s="137"/>
      <c r="EGY34" s="137"/>
      <c r="EGZ34" s="137"/>
      <c r="EHA34" s="137"/>
      <c r="EHB34" s="137"/>
      <c r="EHC34" s="137"/>
      <c r="EHD34" s="137"/>
      <c r="EHE34" s="137"/>
      <c r="EHF34" s="137"/>
      <c r="EHG34" s="137"/>
      <c r="EHH34" s="137"/>
      <c r="EHI34" s="137"/>
      <c r="EHJ34" s="137"/>
      <c r="EHK34" s="137"/>
      <c r="EHL34" s="137"/>
      <c r="EHM34" s="137"/>
      <c r="EHN34" s="137"/>
      <c r="EHO34" s="137"/>
      <c r="EHP34" s="137"/>
      <c r="EHQ34" s="137"/>
      <c r="EHR34" s="137"/>
      <c r="EHS34" s="137"/>
      <c r="EHT34" s="137"/>
      <c r="EHU34" s="137"/>
      <c r="EHV34" s="137"/>
      <c r="EHW34" s="137"/>
      <c r="EHX34" s="137"/>
      <c r="EHY34" s="137"/>
      <c r="EHZ34" s="137"/>
      <c r="EIA34" s="137"/>
      <c r="EIB34" s="137"/>
      <c r="EIC34" s="137"/>
      <c r="EID34" s="137"/>
      <c r="EIE34" s="137"/>
      <c r="EIF34" s="137"/>
      <c r="EIG34" s="137"/>
      <c r="EIH34" s="137"/>
      <c r="EII34" s="137"/>
      <c r="EIJ34" s="137"/>
      <c r="EIK34" s="137"/>
      <c r="EIL34" s="137"/>
      <c r="EIM34" s="137"/>
      <c r="EIN34" s="137"/>
      <c r="EIO34" s="137"/>
      <c r="EIP34" s="137"/>
      <c r="EIQ34" s="137"/>
      <c r="EIR34" s="137"/>
      <c r="EIS34" s="137"/>
      <c r="EIT34" s="137"/>
      <c r="EIU34" s="137"/>
      <c r="EIV34" s="137"/>
      <c r="EIW34" s="137"/>
      <c r="EIX34" s="137"/>
      <c r="EIY34" s="137"/>
      <c r="EIZ34" s="137"/>
      <c r="EJA34" s="137"/>
      <c r="EJB34" s="137"/>
      <c r="EJC34" s="137"/>
      <c r="EJD34" s="137"/>
      <c r="EJE34" s="137"/>
      <c r="EJF34" s="137"/>
      <c r="EJG34" s="137"/>
      <c r="EJH34" s="137"/>
      <c r="EJI34" s="137"/>
      <c r="EJJ34" s="137"/>
      <c r="EJK34" s="137"/>
      <c r="EJL34" s="137"/>
      <c r="EJM34" s="137"/>
      <c r="EJN34" s="137"/>
      <c r="EJO34" s="137"/>
      <c r="EJP34" s="137"/>
      <c r="EJQ34" s="137"/>
      <c r="EJR34" s="137"/>
      <c r="EJS34" s="137"/>
      <c r="EJT34" s="137"/>
      <c r="EJU34" s="137"/>
      <c r="EJV34" s="137"/>
      <c r="EJW34" s="137"/>
      <c r="EJX34" s="137"/>
      <c r="EJY34" s="137"/>
      <c r="EJZ34" s="137"/>
      <c r="EKA34" s="137"/>
      <c r="EKB34" s="137"/>
      <c r="EKC34" s="137"/>
      <c r="EKD34" s="137"/>
      <c r="EKE34" s="137"/>
      <c r="EKF34" s="137"/>
      <c r="EKG34" s="137"/>
      <c r="EKH34" s="137"/>
      <c r="EKI34" s="137"/>
      <c r="EKJ34" s="137"/>
      <c r="EKK34" s="137"/>
      <c r="EKL34" s="137"/>
      <c r="EKM34" s="137"/>
      <c r="EKN34" s="137"/>
      <c r="EKO34" s="137"/>
      <c r="EKP34" s="137"/>
      <c r="EKQ34" s="137"/>
      <c r="EKR34" s="137"/>
      <c r="EKS34" s="137"/>
      <c r="EKT34" s="137"/>
      <c r="EKU34" s="137"/>
      <c r="EKV34" s="137"/>
      <c r="EKW34" s="137"/>
      <c r="EKX34" s="137"/>
      <c r="EKY34" s="137"/>
      <c r="EKZ34" s="137"/>
      <c r="ELA34" s="137"/>
      <c r="ELB34" s="137"/>
      <c r="ELC34" s="137"/>
      <c r="ELD34" s="137"/>
      <c r="ELE34" s="137"/>
      <c r="ELF34" s="137"/>
      <c r="ELG34" s="137"/>
      <c r="ELH34" s="137"/>
      <c r="ELI34" s="137"/>
      <c r="ELJ34" s="137"/>
      <c r="ELK34" s="137"/>
      <c r="ELL34" s="137"/>
      <c r="ELM34" s="137"/>
      <c r="ELN34" s="137"/>
      <c r="ELO34" s="137"/>
      <c r="ELP34" s="137"/>
      <c r="ELQ34" s="137"/>
      <c r="ELR34" s="137"/>
      <c r="ELS34" s="137"/>
      <c r="ELT34" s="137"/>
      <c r="ELU34" s="137"/>
      <c r="ELV34" s="137"/>
      <c r="ELW34" s="137"/>
      <c r="ELX34" s="137"/>
      <c r="ELY34" s="137"/>
      <c r="ELZ34" s="137"/>
      <c r="EMA34" s="137"/>
      <c r="EMB34" s="137"/>
      <c r="EMC34" s="137"/>
      <c r="EMD34" s="137"/>
      <c r="EME34" s="137"/>
      <c r="EMF34" s="137"/>
      <c r="EMG34" s="137"/>
      <c r="EMH34" s="137"/>
      <c r="EMI34" s="137"/>
      <c r="EMJ34" s="137"/>
      <c r="EMK34" s="137"/>
      <c r="EML34" s="137"/>
      <c r="EMM34" s="137"/>
      <c r="EMN34" s="137"/>
      <c r="EMO34" s="137"/>
      <c r="EMP34" s="137"/>
      <c r="EMQ34" s="137"/>
      <c r="EMR34" s="137"/>
      <c r="EMS34" s="137"/>
      <c r="EMT34" s="137"/>
      <c r="EMU34" s="137"/>
      <c r="EMV34" s="137"/>
      <c r="EMW34" s="137"/>
      <c r="EMX34" s="137"/>
      <c r="EMY34" s="137"/>
      <c r="EMZ34" s="137"/>
      <c r="ENA34" s="137"/>
      <c r="ENB34" s="137"/>
      <c r="ENC34" s="137"/>
      <c r="END34" s="137"/>
      <c r="ENE34" s="137"/>
      <c r="ENF34" s="137"/>
      <c r="ENG34" s="137"/>
      <c r="ENH34" s="137"/>
      <c r="ENI34" s="137"/>
      <c r="ENJ34" s="137"/>
      <c r="ENK34" s="137"/>
      <c r="ENL34" s="137"/>
      <c r="ENM34" s="137"/>
      <c r="ENN34" s="137"/>
      <c r="ENO34" s="137"/>
      <c r="ENP34" s="137"/>
      <c r="ENQ34" s="137"/>
      <c r="ENR34" s="137"/>
      <c r="ENS34" s="137"/>
      <c r="ENT34" s="137"/>
      <c r="ENU34" s="137"/>
      <c r="ENV34" s="137"/>
      <c r="ENW34" s="137"/>
      <c r="ENX34" s="137"/>
      <c r="ENY34" s="137"/>
      <c r="ENZ34" s="137"/>
      <c r="EOA34" s="137"/>
      <c r="EOB34" s="137"/>
      <c r="EOC34" s="137"/>
      <c r="EOD34" s="137"/>
      <c r="EOE34" s="137"/>
      <c r="EOF34" s="137"/>
      <c r="EOG34" s="137"/>
      <c r="EOH34" s="137"/>
      <c r="EOI34" s="137"/>
      <c r="EOJ34" s="137"/>
      <c r="EOK34" s="137"/>
      <c r="EOL34" s="137"/>
      <c r="EOM34" s="137"/>
      <c r="EON34" s="137"/>
      <c r="EOO34" s="137"/>
      <c r="EOP34" s="137"/>
      <c r="EOQ34" s="137"/>
      <c r="EOR34" s="137"/>
      <c r="EOS34" s="137"/>
      <c r="EOT34" s="137"/>
      <c r="EOU34" s="137"/>
      <c r="EOV34" s="137"/>
      <c r="EOW34" s="137"/>
      <c r="EOX34" s="137"/>
      <c r="EOY34" s="137"/>
      <c r="EOZ34" s="137"/>
      <c r="EPA34" s="137"/>
      <c r="EPB34" s="137"/>
      <c r="EPC34" s="137"/>
      <c r="EPD34" s="137"/>
      <c r="EPE34" s="137"/>
      <c r="EPF34" s="137"/>
      <c r="EPG34" s="137"/>
      <c r="EPH34" s="137"/>
      <c r="EPI34" s="137"/>
      <c r="EPJ34" s="137"/>
      <c r="EPK34" s="137"/>
      <c r="EPL34" s="137"/>
      <c r="EPM34" s="137"/>
      <c r="EPN34" s="137"/>
      <c r="EPO34" s="137"/>
      <c r="EPP34" s="137"/>
      <c r="EPQ34" s="137"/>
      <c r="EPR34" s="137"/>
      <c r="EPS34" s="137"/>
      <c r="EPT34" s="137"/>
      <c r="EPU34" s="137"/>
      <c r="EPV34" s="137"/>
      <c r="EPW34" s="137"/>
      <c r="EPX34" s="137"/>
      <c r="EPY34" s="137"/>
      <c r="EPZ34" s="137"/>
      <c r="EQA34" s="137"/>
      <c r="EQB34" s="137"/>
      <c r="EQC34" s="137"/>
      <c r="EQD34" s="137"/>
      <c r="EQE34" s="137"/>
      <c r="EQF34" s="137"/>
      <c r="EQG34" s="137"/>
      <c r="EQH34" s="137"/>
      <c r="EQI34" s="137"/>
      <c r="EQJ34" s="137"/>
      <c r="EQK34" s="137"/>
      <c r="EQL34" s="137"/>
      <c r="EQM34" s="137"/>
      <c r="EQN34" s="137"/>
      <c r="EQO34" s="137"/>
      <c r="EQP34" s="137"/>
      <c r="EQQ34" s="137"/>
      <c r="EQR34" s="137"/>
      <c r="EQS34" s="137"/>
      <c r="EQT34" s="137"/>
      <c r="EQU34" s="137"/>
      <c r="EQV34" s="137"/>
      <c r="EQW34" s="137"/>
      <c r="EQX34" s="137"/>
      <c r="EQY34" s="137"/>
      <c r="EQZ34" s="137"/>
      <c r="ERA34" s="137"/>
      <c r="ERB34" s="137"/>
      <c r="ERC34" s="137"/>
      <c r="ERD34" s="137"/>
      <c r="ERE34" s="137"/>
      <c r="ERF34" s="137"/>
      <c r="ERG34" s="137"/>
      <c r="ERH34" s="137"/>
      <c r="ERI34" s="137"/>
      <c r="ERJ34" s="137"/>
      <c r="ERK34" s="137"/>
      <c r="ERL34" s="137"/>
      <c r="ERM34" s="137"/>
      <c r="ERN34" s="137"/>
      <c r="ERO34" s="137"/>
      <c r="ERP34" s="137"/>
      <c r="ERQ34" s="137"/>
      <c r="ERR34" s="137"/>
      <c r="ERS34" s="137"/>
      <c r="ERT34" s="137"/>
      <c r="ERU34" s="137"/>
      <c r="ERV34" s="137"/>
      <c r="ERW34" s="137"/>
      <c r="ERX34" s="137"/>
      <c r="ERY34" s="137"/>
      <c r="ERZ34" s="137"/>
      <c r="ESA34" s="137"/>
      <c r="ESB34" s="137"/>
      <c r="ESC34" s="137"/>
      <c r="ESD34" s="137"/>
      <c r="ESE34" s="137"/>
      <c r="ESF34" s="137"/>
      <c r="ESG34" s="137"/>
      <c r="ESH34" s="137"/>
      <c r="ESI34" s="137"/>
      <c r="ESJ34" s="137"/>
      <c r="ESK34" s="137"/>
      <c r="ESL34" s="137"/>
      <c r="ESM34" s="137"/>
      <c r="ESN34" s="137"/>
      <c r="ESO34" s="137"/>
      <c r="ESP34" s="137"/>
      <c r="ESQ34" s="137"/>
      <c r="ESR34" s="137"/>
      <c r="ESS34" s="137"/>
      <c r="EST34" s="137"/>
      <c r="ESU34" s="137"/>
      <c r="ESV34" s="137"/>
      <c r="ESW34" s="137"/>
      <c r="ESX34" s="137"/>
      <c r="ESY34" s="137"/>
      <c r="ESZ34" s="137"/>
      <c r="ETA34" s="137"/>
      <c r="ETB34" s="137"/>
      <c r="ETC34" s="137"/>
      <c r="ETD34" s="137"/>
      <c r="ETE34" s="137"/>
      <c r="ETF34" s="137"/>
      <c r="ETG34" s="137"/>
      <c r="ETH34" s="137"/>
      <c r="ETI34" s="137"/>
      <c r="ETJ34" s="137"/>
      <c r="ETK34" s="137"/>
      <c r="ETL34" s="137"/>
      <c r="ETM34" s="137"/>
      <c r="ETN34" s="137"/>
      <c r="ETO34" s="137"/>
      <c r="ETP34" s="137"/>
      <c r="ETQ34" s="137"/>
      <c r="ETR34" s="137"/>
      <c r="ETS34" s="137"/>
      <c r="ETT34" s="137"/>
      <c r="ETU34" s="137"/>
      <c r="ETV34" s="137"/>
      <c r="ETW34" s="137"/>
      <c r="ETX34" s="137"/>
      <c r="ETY34" s="137"/>
      <c r="ETZ34" s="137"/>
      <c r="EUA34" s="137"/>
      <c r="EUB34" s="137"/>
      <c r="EUC34" s="137"/>
      <c r="EUD34" s="137"/>
      <c r="EUE34" s="137"/>
      <c r="EUF34" s="137"/>
      <c r="EUG34" s="137"/>
      <c r="EUH34" s="137"/>
      <c r="EUI34" s="137"/>
      <c r="EUJ34" s="137"/>
      <c r="EUK34" s="137"/>
      <c r="EUL34" s="137"/>
      <c r="EUM34" s="137"/>
      <c r="EUN34" s="137"/>
      <c r="EUO34" s="137"/>
      <c r="EUP34" s="137"/>
      <c r="EUQ34" s="137"/>
      <c r="EUR34" s="137"/>
      <c r="EUS34" s="137"/>
      <c r="EUT34" s="137"/>
      <c r="EUU34" s="137"/>
      <c r="EUV34" s="137"/>
      <c r="EUW34" s="137"/>
      <c r="EUX34" s="137"/>
      <c r="EUY34" s="137"/>
      <c r="EUZ34" s="137"/>
      <c r="EVA34" s="137"/>
      <c r="EVB34" s="137"/>
      <c r="EVC34" s="137"/>
      <c r="EVD34" s="137"/>
      <c r="EVE34" s="137"/>
      <c r="EVF34" s="137"/>
      <c r="EVG34" s="137"/>
      <c r="EVH34" s="137"/>
      <c r="EVI34" s="137"/>
      <c r="EVJ34" s="137"/>
      <c r="EVK34" s="137"/>
      <c r="EVL34" s="137"/>
      <c r="EVM34" s="137"/>
      <c r="EVN34" s="137"/>
      <c r="EVO34" s="137"/>
      <c r="EVP34" s="137"/>
      <c r="EVQ34" s="137"/>
      <c r="EVR34" s="137"/>
      <c r="EVS34" s="137"/>
      <c r="EVT34" s="137"/>
      <c r="EVU34" s="137"/>
      <c r="EVV34" s="137"/>
      <c r="EVW34" s="137"/>
      <c r="EVX34" s="137"/>
      <c r="EVY34" s="137"/>
      <c r="EVZ34" s="137"/>
      <c r="EWA34" s="137"/>
      <c r="EWB34" s="137"/>
      <c r="EWC34" s="137"/>
      <c r="EWD34" s="137"/>
      <c r="EWE34" s="137"/>
      <c r="EWF34" s="137"/>
      <c r="EWG34" s="137"/>
      <c r="EWH34" s="137"/>
      <c r="EWI34" s="137"/>
      <c r="EWJ34" s="137"/>
      <c r="EWK34" s="137"/>
      <c r="EWL34" s="137"/>
      <c r="EWM34" s="137"/>
      <c r="EWN34" s="137"/>
      <c r="EWO34" s="137"/>
      <c r="EWP34" s="137"/>
      <c r="EWQ34" s="137"/>
      <c r="EWR34" s="137"/>
      <c r="EWS34" s="137"/>
      <c r="EWT34" s="137"/>
      <c r="EWU34" s="137"/>
      <c r="EWV34" s="137"/>
      <c r="EWW34" s="137"/>
      <c r="EWX34" s="137"/>
      <c r="EWY34" s="137"/>
      <c r="EWZ34" s="137"/>
      <c r="EXA34" s="137"/>
      <c r="EXB34" s="137"/>
      <c r="EXC34" s="137"/>
      <c r="EXD34" s="137"/>
      <c r="EXE34" s="137"/>
      <c r="EXF34" s="137"/>
      <c r="EXG34" s="137"/>
      <c r="EXH34" s="137"/>
      <c r="EXI34" s="137"/>
      <c r="EXJ34" s="137"/>
      <c r="EXK34" s="137"/>
      <c r="EXL34" s="137"/>
      <c r="EXM34" s="137"/>
      <c r="EXN34" s="137"/>
      <c r="EXO34" s="137"/>
      <c r="EXP34" s="137"/>
      <c r="EXQ34" s="137"/>
      <c r="EXR34" s="137"/>
      <c r="EXS34" s="137"/>
      <c r="EXT34" s="137"/>
      <c r="EXU34" s="137"/>
      <c r="EXV34" s="137"/>
      <c r="EXW34" s="137"/>
      <c r="EXX34" s="137"/>
      <c r="EXY34" s="137"/>
      <c r="EXZ34" s="137"/>
      <c r="EYA34" s="137"/>
      <c r="EYB34" s="137"/>
      <c r="EYC34" s="137"/>
      <c r="EYD34" s="137"/>
      <c r="EYE34" s="137"/>
      <c r="EYF34" s="137"/>
      <c r="EYG34" s="137"/>
      <c r="EYH34" s="137"/>
      <c r="EYI34" s="137"/>
      <c r="EYJ34" s="137"/>
      <c r="EYK34" s="137"/>
      <c r="EYL34" s="137"/>
      <c r="EYM34" s="137"/>
      <c r="EYN34" s="137"/>
      <c r="EYO34" s="137"/>
      <c r="EYP34" s="137"/>
      <c r="EYQ34" s="137"/>
      <c r="EYR34" s="137"/>
      <c r="EYS34" s="137"/>
      <c r="EYT34" s="137"/>
      <c r="EYU34" s="137"/>
      <c r="EYV34" s="137"/>
      <c r="EYW34" s="137"/>
      <c r="EYX34" s="137"/>
      <c r="EYY34" s="137"/>
      <c r="EYZ34" s="137"/>
      <c r="EZA34" s="137"/>
      <c r="EZB34" s="137"/>
      <c r="EZC34" s="137"/>
      <c r="EZD34" s="137"/>
      <c r="EZE34" s="137"/>
      <c r="EZF34" s="137"/>
      <c r="EZG34" s="137"/>
      <c r="EZH34" s="137"/>
      <c r="EZI34" s="137"/>
      <c r="EZJ34" s="137"/>
      <c r="EZK34" s="137"/>
      <c r="EZL34" s="137"/>
      <c r="EZM34" s="137"/>
      <c r="EZN34" s="137"/>
      <c r="EZO34" s="137"/>
      <c r="EZP34" s="137"/>
      <c r="EZQ34" s="137"/>
      <c r="EZR34" s="137"/>
      <c r="EZS34" s="137"/>
      <c r="EZT34" s="137"/>
      <c r="EZU34" s="137"/>
      <c r="EZV34" s="137"/>
      <c r="EZW34" s="137"/>
      <c r="EZX34" s="137"/>
      <c r="EZY34" s="137"/>
      <c r="EZZ34" s="137"/>
      <c r="FAA34" s="137"/>
      <c r="FAB34" s="137"/>
      <c r="FAC34" s="137"/>
      <c r="FAD34" s="137"/>
      <c r="FAE34" s="137"/>
      <c r="FAF34" s="137"/>
      <c r="FAG34" s="137"/>
      <c r="FAH34" s="137"/>
      <c r="FAI34" s="137"/>
      <c r="FAJ34" s="137"/>
      <c r="FAK34" s="137"/>
      <c r="FAL34" s="137"/>
      <c r="FAM34" s="137"/>
      <c r="FAN34" s="137"/>
      <c r="FAO34" s="137"/>
      <c r="FAP34" s="137"/>
      <c r="FAQ34" s="137"/>
      <c r="FAR34" s="137"/>
      <c r="FAS34" s="137"/>
      <c r="FAT34" s="137"/>
      <c r="FAU34" s="137"/>
      <c r="FAV34" s="137"/>
      <c r="FAW34" s="137"/>
      <c r="FAX34" s="137"/>
      <c r="FAY34" s="137"/>
      <c r="FAZ34" s="137"/>
      <c r="FBA34" s="137"/>
      <c r="FBB34" s="137"/>
      <c r="FBC34" s="137"/>
      <c r="FBD34" s="137"/>
      <c r="FBE34" s="137"/>
      <c r="FBF34" s="137"/>
      <c r="FBG34" s="137"/>
      <c r="FBH34" s="137"/>
      <c r="FBI34" s="137"/>
      <c r="FBJ34" s="137"/>
      <c r="FBK34" s="137"/>
      <c r="FBL34" s="137"/>
      <c r="FBM34" s="137"/>
      <c r="FBN34" s="137"/>
      <c r="FBO34" s="137"/>
      <c r="FBP34" s="137"/>
      <c r="FBQ34" s="137"/>
      <c r="FBR34" s="137"/>
      <c r="FBS34" s="137"/>
      <c r="FBT34" s="137"/>
      <c r="FBU34" s="137"/>
      <c r="FBV34" s="137"/>
      <c r="FBW34" s="137"/>
      <c r="FBX34" s="137"/>
      <c r="FBY34" s="137"/>
      <c r="FBZ34" s="137"/>
      <c r="FCA34" s="137"/>
      <c r="FCB34" s="137"/>
      <c r="FCC34" s="137"/>
      <c r="FCD34" s="137"/>
      <c r="FCE34" s="137"/>
      <c r="FCF34" s="137"/>
      <c r="FCG34" s="137"/>
      <c r="FCH34" s="137"/>
      <c r="FCI34" s="137"/>
      <c r="FCJ34" s="137"/>
      <c r="FCK34" s="137"/>
      <c r="FCL34" s="137"/>
      <c r="FCM34" s="137"/>
      <c r="FCN34" s="137"/>
      <c r="FCO34" s="137"/>
      <c r="FCP34" s="137"/>
      <c r="FCQ34" s="137"/>
      <c r="FCR34" s="137"/>
      <c r="FCS34" s="137"/>
      <c r="FCT34" s="137"/>
      <c r="FCU34" s="137"/>
      <c r="FCV34" s="137"/>
      <c r="FCW34" s="137"/>
      <c r="FCX34" s="137"/>
      <c r="FCY34" s="137"/>
      <c r="FCZ34" s="137"/>
      <c r="FDA34" s="137"/>
      <c r="FDB34" s="137"/>
      <c r="FDC34" s="137"/>
      <c r="FDD34" s="137"/>
      <c r="FDE34" s="137"/>
      <c r="FDF34" s="137"/>
      <c r="FDG34" s="137"/>
      <c r="FDH34" s="137"/>
      <c r="FDI34" s="137"/>
      <c r="FDJ34" s="137"/>
      <c r="FDK34" s="137"/>
      <c r="FDL34" s="137"/>
      <c r="FDM34" s="137"/>
      <c r="FDN34" s="137"/>
      <c r="FDO34" s="137"/>
      <c r="FDP34" s="137"/>
      <c r="FDQ34" s="137"/>
      <c r="FDR34" s="137"/>
      <c r="FDS34" s="137"/>
      <c r="FDT34" s="137"/>
      <c r="FDU34" s="137"/>
      <c r="FDV34" s="137"/>
      <c r="FDW34" s="137"/>
      <c r="FDX34" s="137"/>
      <c r="FDY34" s="137"/>
      <c r="FDZ34" s="137"/>
      <c r="FEA34" s="137"/>
      <c r="FEB34" s="137"/>
      <c r="FEC34" s="137"/>
      <c r="FED34" s="137"/>
      <c r="FEE34" s="137"/>
      <c r="FEF34" s="137"/>
      <c r="FEG34" s="137"/>
      <c r="FEH34" s="137"/>
      <c r="FEI34" s="137"/>
      <c r="FEJ34" s="137"/>
      <c r="FEK34" s="137"/>
      <c r="FEL34" s="137"/>
      <c r="FEM34" s="137"/>
      <c r="FEN34" s="137"/>
      <c r="FEO34" s="137"/>
      <c r="FEP34" s="137"/>
      <c r="FEQ34" s="137"/>
      <c r="FER34" s="137"/>
      <c r="FES34" s="137"/>
      <c r="FET34" s="137"/>
      <c r="FEU34" s="137"/>
      <c r="FEV34" s="137"/>
      <c r="FEW34" s="137"/>
      <c r="FEX34" s="137"/>
      <c r="FEY34" s="137"/>
      <c r="FEZ34" s="137"/>
      <c r="FFA34" s="137"/>
      <c r="FFB34" s="137"/>
      <c r="FFC34" s="137"/>
      <c r="FFD34" s="137"/>
      <c r="FFE34" s="137"/>
      <c r="FFF34" s="137"/>
      <c r="FFG34" s="137"/>
      <c r="FFH34" s="137"/>
      <c r="FFI34" s="137"/>
      <c r="FFJ34" s="137"/>
      <c r="FFK34" s="137"/>
      <c r="FFL34" s="137"/>
      <c r="FFM34" s="137"/>
      <c r="FFN34" s="137"/>
      <c r="FFO34" s="137"/>
      <c r="FFP34" s="137"/>
      <c r="FFQ34" s="137"/>
      <c r="FFR34" s="137"/>
      <c r="FFS34" s="137"/>
      <c r="FFT34" s="137"/>
      <c r="FFU34" s="137"/>
      <c r="FFV34" s="137"/>
      <c r="FFW34" s="137"/>
      <c r="FFX34" s="137"/>
      <c r="FFY34" s="137"/>
      <c r="FFZ34" s="137"/>
      <c r="FGA34" s="137"/>
      <c r="FGB34" s="137"/>
      <c r="FGC34" s="137"/>
      <c r="FGD34" s="137"/>
      <c r="FGE34" s="137"/>
      <c r="FGF34" s="137"/>
      <c r="FGG34" s="137"/>
      <c r="FGH34" s="137"/>
      <c r="FGI34" s="137"/>
      <c r="FGJ34" s="137"/>
      <c r="FGK34" s="137"/>
      <c r="FGL34" s="137"/>
      <c r="FGM34" s="137"/>
      <c r="FGN34" s="137"/>
      <c r="FGO34" s="137"/>
      <c r="FGP34" s="137"/>
      <c r="FGQ34" s="137"/>
      <c r="FGR34" s="137"/>
      <c r="FGS34" s="137"/>
      <c r="FGT34" s="137"/>
      <c r="FGU34" s="137"/>
      <c r="FGV34" s="137"/>
      <c r="FGW34" s="137"/>
      <c r="FGX34" s="137"/>
      <c r="FGY34" s="137"/>
      <c r="FGZ34" s="137"/>
      <c r="FHA34" s="137"/>
      <c r="FHB34" s="137"/>
      <c r="FHC34" s="137"/>
      <c r="FHD34" s="137"/>
      <c r="FHE34" s="137"/>
      <c r="FHF34" s="137"/>
      <c r="FHG34" s="137"/>
      <c r="FHH34" s="137"/>
      <c r="FHI34" s="137"/>
      <c r="FHJ34" s="137"/>
      <c r="FHK34" s="137"/>
      <c r="FHL34" s="137"/>
      <c r="FHM34" s="137"/>
      <c r="FHN34" s="137"/>
      <c r="FHO34" s="137"/>
      <c r="FHP34" s="137"/>
      <c r="FHQ34" s="137"/>
      <c r="FHR34" s="137"/>
      <c r="FHS34" s="137"/>
      <c r="FHT34" s="137"/>
      <c r="FHU34" s="137"/>
      <c r="FHV34" s="137"/>
      <c r="FHW34" s="137"/>
      <c r="FHX34" s="137"/>
      <c r="FHY34" s="137"/>
      <c r="FHZ34" s="137"/>
      <c r="FIA34" s="137"/>
      <c r="FIB34" s="137"/>
      <c r="FIC34" s="137"/>
      <c r="FID34" s="137"/>
      <c r="FIE34" s="137"/>
      <c r="FIF34" s="137"/>
      <c r="FIG34" s="137"/>
      <c r="FIH34" s="137"/>
      <c r="FII34" s="137"/>
      <c r="FIJ34" s="137"/>
      <c r="FIK34" s="137"/>
      <c r="FIL34" s="137"/>
      <c r="FIM34" s="137"/>
      <c r="FIN34" s="137"/>
      <c r="FIO34" s="137"/>
      <c r="FIP34" s="137"/>
      <c r="FIQ34" s="137"/>
      <c r="FIR34" s="137"/>
      <c r="FIS34" s="137"/>
      <c r="FIT34" s="137"/>
      <c r="FIU34" s="137"/>
      <c r="FIV34" s="137"/>
      <c r="FIW34" s="137"/>
      <c r="FIX34" s="137"/>
      <c r="FIY34" s="137"/>
      <c r="FIZ34" s="137"/>
      <c r="FJA34" s="137"/>
      <c r="FJB34" s="137"/>
      <c r="FJC34" s="137"/>
      <c r="FJD34" s="137"/>
      <c r="FJE34" s="137"/>
      <c r="FJF34" s="137"/>
      <c r="FJG34" s="137"/>
      <c r="FJH34" s="137"/>
      <c r="FJI34" s="137"/>
      <c r="FJJ34" s="137"/>
      <c r="FJK34" s="137"/>
      <c r="FJL34" s="137"/>
      <c r="FJM34" s="137"/>
      <c r="FJN34" s="137"/>
      <c r="FJO34" s="137"/>
      <c r="FJP34" s="137"/>
      <c r="FJQ34" s="137"/>
      <c r="FJR34" s="137"/>
      <c r="FJS34" s="137"/>
      <c r="FJT34" s="137"/>
      <c r="FJU34" s="137"/>
      <c r="FJV34" s="137"/>
      <c r="FJW34" s="137"/>
      <c r="FJX34" s="137"/>
      <c r="FJY34" s="137"/>
      <c r="FJZ34" s="137"/>
      <c r="FKA34" s="137"/>
      <c r="FKB34" s="137"/>
      <c r="FKC34" s="137"/>
      <c r="FKD34" s="137"/>
      <c r="FKE34" s="137"/>
      <c r="FKF34" s="137"/>
      <c r="FKG34" s="137"/>
      <c r="FKH34" s="137"/>
      <c r="FKI34" s="137"/>
      <c r="FKJ34" s="137"/>
      <c r="FKK34" s="137"/>
      <c r="FKL34" s="137"/>
      <c r="FKM34" s="137"/>
      <c r="FKN34" s="137"/>
      <c r="FKO34" s="137"/>
      <c r="FKP34" s="137"/>
      <c r="FKQ34" s="137"/>
      <c r="FKR34" s="137"/>
      <c r="FKS34" s="137"/>
      <c r="FKT34" s="137"/>
      <c r="FKU34" s="137"/>
      <c r="FKV34" s="137"/>
      <c r="FKW34" s="137"/>
      <c r="FKX34" s="137"/>
      <c r="FKY34" s="137"/>
      <c r="FKZ34" s="137"/>
      <c r="FLA34" s="137"/>
      <c r="FLB34" s="137"/>
      <c r="FLC34" s="137"/>
      <c r="FLD34" s="137"/>
      <c r="FLE34" s="137"/>
      <c r="FLF34" s="137"/>
      <c r="FLG34" s="137"/>
      <c r="FLH34" s="137"/>
      <c r="FLI34" s="137"/>
      <c r="FLJ34" s="137"/>
      <c r="FLK34" s="137"/>
      <c r="FLL34" s="137"/>
      <c r="FLM34" s="137"/>
      <c r="FLN34" s="137"/>
      <c r="FLO34" s="137"/>
      <c r="FLP34" s="137"/>
      <c r="FLQ34" s="137"/>
      <c r="FLR34" s="137"/>
      <c r="FLS34" s="137"/>
      <c r="FLT34" s="137"/>
      <c r="FLU34" s="137"/>
      <c r="FLV34" s="137"/>
      <c r="FLW34" s="137"/>
      <c r="FLX34" s="137"/>
      <c r="FLY34" s="137"/>
      <c r="FLZ34" s="137"/>
      <c r="FMA34" s="137"/>
      <c r="FMB34" s="137"/>
      <c r="FMC34" s="137"/>
      <c r="FMD34" s="137"/>
      <c r="FME34" s="137"/>
      <c r="FMF34" s="137"/>
      <c r="FMG34" s="137"/>
      <c r="FMH34" s="137"/>
      <c r="FMI34" s="137"/>
      <c r="FMJ34" s="137"/>
      <c r="FMK34" s="137"/>
      <c r="FML34" s="137"/>
      <c r="FMM34" s="137"/>
      <c r="FMN34" s="137"/>
      <c r="FMO34" s="137"/>
      <c r="FMP34" s="137"/>
      <c r="FMQ34" s="137"/>
      <c r="FMR34" s="137"/>
      <c r="FMS34" s="137"/>
      <c r="FMT34" s="137"/>
      <c r="FMU34" s="137"/>
      <c r="FMV34" s="137"/>
      <c r="FMW34" s="137"/>
      <c r="FMX34" s="137"/>
      <c r="FMY34" s="137"/>
      <c r="FMZ34" s="137"/>
      <c r="FNA34" s="137"/>
      <c r="FNB34" s="137"/>
      <c r="FNC34" s="137"/>
      <c r="FND34" s="137"/>
      <c r="FNE34" s="137"/>
      <c r="FNF34" s="137"/>
      <c r="FNG34" s="137"/>
      <c r="FNH34" s="137"/>
      <c r="FNI34" s="137"/>
      <c r="FNJ34" s="137"/>
      <c r="FNK34" s="137"/>
      <c r="FNL34" s="137"/>
      <c r="FNM34" s="137"/>
      <c r="FNN34" s="137"/>
      <c r="FNO34" s="137"/>
      <c r="FNP34" s="137"/>
      <c r="FNQ34" s="137"/>
      <c r="FNR34" s="137"/>
      <c r="FNS34" s="137"/>
      <c r="FNT34" s="137"/>
      <c r="FNU34" s="137"/>
      <c r="FNV34" s="137"/>
      <c r="FNW34" s="137"/>
      <c r="FNX34" s="137"/>
      <c r="FNY34" s="137"/>
      <c r="FNZ34" s="137"/>
      <c r="FOA34" s="137"/>
      <c r="FOB34" s="137"/>
      <c r="FOC34" s="137"/>
      <c r="FOD34" s="137"/>
      <c r="FOE34" s="137"/>
      <c r="FOF34" s="137"/>
      <c r="FOG34" s="137"/>
      <c r="FOH34" s="137"/>
      <c r="FOI34" s="137"/>
      <c r="FOJ34" s="137"/>
      <c r="FOK34" s="137"/>
      <c r="FOL34" s="137"/>
      <c r="FOM34" s="137"/>
      <c r="FON34" s="137"/>
      <c r="FOO34" s="137"/>
      <c r="FOP34" s="137"/>
      <c r="FOQ34" s="137"/>
      <c r="FOR34" s="137"/>
      <c r="FOS34" s="137"/>
      <c r="FOT34" s="137"/>
      <c r="FOU34" s="137"/>
      <c r="FOV34" s="137"/>
      <c r="FOW34" s="137"/>
      <c r="FOX34" s="137"/>
      <c r="FOY34" s="137"/>
      <c r="FOZ34" s="137"/>
      <c r="FPA34" s="137"/>
      <c r="FPB34" s="137"/>
      <c r="FPC34" s="137"/>
      <c r="FPD34" s="137"/>
      <c r="FPE34" s="137"/>
      <c r="FPF34" s="137"/>
      <c r="FPG34" s="137"/>
      <c r="FPH34" s="137"/>
      <c r="FPI34" s="137"/>
      <c r="FPJ34" s="137"/>
      <c r="FPK34" s="137"/>
      <c r="FPL34" s="137"/>
      <c r="FPM34" s="137"/>
      <c r="FPN34" s="137"/>
      <c r="FPO34" s="137"/>
      <c r="FPP34" s="137"/>
      <c r="FPQ34" s="137"/>
      <c r="FPR34" s="137"/>
      <c r="FPS34" s="137"/>
      <c r="FPT34" s="137"/>
      <c r="FPU34" s="137"/>
      <c r="FPV34" s="137"/>
      <c r="FPW34" s="137"/>
      <c r="FPX34" s="137"/>
      <c r="FPY34" s="137"/>
      <c r="FPZ34" s="137"/>
      <c r="FQA34" s="137"/>
      <c r="FQB34" s="137"/>
      <c r="FQC34" s="137"/>
      <c r="FQD34" s="137"/>
      <c r="FQE34" s="137"/>
      <c r="FQF34" s="137"/>
      <c r="FQG34" s="137"/>
      <c r="FQH34" s="137"/>
      <c r="FQI34" s="137"/>
      <c r="FQJ34" s="137"/>
      <c r="FQK34" s="137"/>
      <c r="FQL34" s="137"/>
      <c r="FQM34" s="137"/>
      <c r="FQN34" s="137"/>
      <c r="FQO34" s="137"/>
      <c r="FQP34" s="137"/>
      <c r="FQQ34" s="137"/>
      <c r="FQR34" s="137"/>
      <c r="FQS34" s="137"/>
      <c r="FQT34" s="137"/>
      <c r="FQU34" s="137"/>
      <c r="FQV34" s="137"/>
      <c r="FQW34" s="137"/>
      <c r="FQX34" s="137"/>
      <c r="FQY34" s="137"/>
      <c r="FQZ34" s="137"/>
      <c r="FRA34" s="137"/>
      <c r="FRB34" s="137"/>
      <c r="FRC34" s="137"/>
      <c r="FRD34" s="137"/>
      <c r="FRE34" s="137"/>
      <c r="FRF34" s="137"/>
      <c r="FRG34" s="137"/>
      <c r="FRH34" s="137"/>
      <c r="FRI34" s="137"/>
      <c r="FRJ34" s="137"/>
      <c r="FRK34" s="137"/>
      <c r="FRL34" s="137"/>
      <c r="FRM34" s="137"/>
      <c r="FRN34" s="137"/>
      <c r="FRO34" s="137"/>
      <c r="FRP34" s="137"/>
      <c r="FRQ34" s="137"/>
      <c r="FRR34" s="137"/>
      <c r="FRS34" s="137"/>
      <c r="FRT34" s="137"/>
      <c r="FRU34" s="137"/>
      <c r="FRV34" s="137"/>
      <c r="FRW34" s="137"/>
      <c r="FRX34" s="137"/>
      <c r="FRY34" s="137"/>
      <c r="FRZ34" s="137"/>
      <c r="FSA34" s="137"/>
      <c r="FSB34" s="137"/>
      <c r="FSC34" s="137"/>
      <c r="FSD34" s="137"/>
      <c r="FSE34" s="137"/>
      <c r="FSF34" s="137"/>
      <c r="FSG34" s="137"/>
      <c r="FSH34" s="137"/>
      <c r="FSI34" s="137"/>
      <c r="FSJ34" s="137"/>
      <c r="FSK34" s="137"/>
      <c r="FSL34" s="137"/>
      <c r="FSM34" s="137"/>
      <c r="FSN34" s="137"/>
      <c r="FSO34" s="137"/>
      <c r="FSP34" s="137"/>
      <c r="FSQ34" s="137"/>
      <c r="FSR34" s="137"/>
      <c r="FSS34" s="137"/>
      <c r="FST34" s="137"/>
      <c r="FSU34" s="137"/>
      <c r="FSV34" s="137"/>
      <c r="FSW34" s="137"/>
      <c r="FSX34" s="137"/>
      <c r="FSY34" s="137"/>
      <c r="FSZ34" s="137"/>
      <c r="FTA34" s="137"/>
      <c r="FTB34" s="137"/>
      <c r="FTC34" s="137"/>
      <c r="FTD34" s="137"/>
      <c r="FTE34" s="137"/>
      <c r="FTF34" s="137"/>
      <c r="FTG34" s="137"/>
      <c r="FTH34" s="137"/>
      <c r="FTI34" s="137"/>
      <c r="FTJ34" s="137"/>
      <c r="FTK34" s="137"/>
      <c r="FTL34" s="137"/>
      <c r="FTM34" s="137"/>
      <c r="FTN34" s="137"/>
      <c r="FTO34" s="137"/>
      <c r="FTP34" s="137"/>
      <c r="FTQ34" s="137"/>
      <c r="FTR34" s="137"/>
      <c r="FTS34" s="137"/>
      <c r="FTT34" s="137"/>
      <c r="FTU34" s="137"/>
      <c r="FTV34" s="137"/>
      <c r="FTW34" s="137"/>
      <c r="FTX34" s="137"/>
      <c r="FTY34" s="137"/>
      <c r="FTZ34" s="137"/>
      <c r="FUA34" s="137"/>
      <c r="FUB34" s="137"/>
      <c r="FUC34" s="137"/>
      <c r="FUD34" s="137"/>
      <c r="FUE34" s="137"/>
      <c r="FUF34" s="137"/>
      <c r="FUG34" s="137"/>
      <c r="FUH34" s="137"/>
      <c r="FUI34" s="137"/>
      <c r="FUJ34" s="137"/>
      <c r="FUK34" s="137"/>
      <c r="FUL34" s="137"/>
      <c r="FUM34" s="137"/>
      <c r="FUN34" s="137"/>
      <c r="FUO34" s="137"/>
      <c r="FUP34" s="137"/>
      <c r="FUQ34" s="137"/>
      <c r="FUR34" s="137"/>
      <c r="FUS34" s="137"/>
      <c r="FUT34" s="137"/>
      <c r="FUU34" s="137"/>
      <c r="FUV34" s="137"/>
      <c r="FUW34" s="137"/>
      <c r="FUX34" s="137"/>
      <c r="FUY34" s="137"/>
      <c r="FUZ34" s="137"/>
      <c r="FVA34" s="137"/>
      <c r="FVB34" s="137"/>
      <c r="FVC34" s="137"/>
      <c r="FVD34" s="137"/>
      <c r="FVE34" s="137"/>
      <c r="FVF34" s="137"/>
      <c r="FVG34" s="137"/>
      <c r="FVH34" s="137"/>
      <c r="FVI34" s="137"/>
      <c r="FVJ34" s="137"/>
      <c r="FVK34" s="137"/>
      <c r="FVL34" s="137"/>
      <c r="FVM34" s="137"/>
      <c r="FVN34" s="137"/>
      <c r="FVO34" s="137"/>
      <c r="FVP34" s="137"/>
      <c r="FVQ34" s="137"/>
      <c r="FVR34" s="137"/>
      <c r="FVS34" s="137"/>
      <c r="FVT34" s="137"/>
      <c r="FVU34" s="137"/>
      <c r="FVV34" s="137"/>
      <c r="FVW34" s="137"/>
      <c r="FVX34" s="137"/>
      <c r="FVY34" s="137"/>
      <c r="FVZ34" s="137"/>
      <c r="FWA34" s="137"/>
      <c r="FWB34" s="137"/>
      <c r="FWC34" s="137"/>
      <c r="FWD34" s="137"/>
      <c r="FWE34" s="137"/>
      <c r="FWF34" s="137"/>
      <c r="FWG34" s="137"/>
      <c r="FWH34" s="137"/>
      <c r="FWI34" s="137"/>
      <c r="FWJ34" s="137"/>
      <c r="FWK34" s="137"/>
      <c r="FWL34" s="137"/>
      <c r="FWM34" s="137"/>
      <c r="FWN34" s="137"/>
      <c r="FWO34" s="137"/>
      <c r="FWP34" s="137"/>
      <c r="FWQ34" s="137"/>
      <c r="FWR34" s="137"/>
      <c r="FWS34" s="137"/>
      <c r="FWT34" s="137"/>
      <c r="FWU34" s="137"/>
      <c r="FWV34" s="137"/>
      <c r="FWW34" s="137"/>
      <c r="FWX34" s="137"/>
      <c r="FWY34" s="137"/>
      <c r="FWZ34" s="137"/>
      <c r="FXA34" s="137"/>
      <c r="FXB34" s="137"/>
      <c r="FXC34" s="137"/>
      <c r="FXD34" s="137"/>
      <c r="FXE34" s="137"/>
      <c r="FXF34" s="137"/>
      <c r="FXG34" s="137"/>
      <c r="FXH34" s="137"/>
      <c r="FXI34" s="137"/>
      <c r="FXJ34" s="137"/>
      <c r="FXK34" s="137"/>
      <c r="FXL34" s="137"/>
      <c r="FXM34" s="137"/>
      <c r="FXN34" s="137"/>
      <c r="FXO34" s="137"/>
      <c r="FXP34" s="137"/>
      <c r="FXQ34" s="137"/>
      <c r="FXR34" s="137"/>
      <c r="FXS34" s="137"/>
      <c r="FXT34" s="137"/>
      <c r="FXU34" s="137"/>
      <c r="FXV34" s="137"/>
      <c r="FXW34" s="137"/>
      <c r="FXX34" s="137"/>
      <c r="FXY34" s="137"/>
      <c r="FXZ34" s="137"/>
      <c r="FYA34" s="137"/>
      <c r="FYB34" s="137"/>
      <c r="FYC34" s="137"/>
      <c r="FYD34" s="137"/>
      <c r="FYE34" s="137"/>
      <c r="FYF34" s="137"/>
      <c r="FYG34" s="137"/>
      <c r="FYH34" s="137"/>
      <c r="FYI34" s="137"/>
      <c r="FYJ34" s="137"/>
      <c r="FYK34" s="137"/>
      <c r="FYL34" s="137"/>
      <c r="FYM34" s="137"/>
      <c r="FYN34" s="137"/>
      <c r="FYO34" s="137"/>
      <c r="FYP34" s="137"/>
      <c r="FYQ34" s="137"/>
      <c r="FYR34" s="137"/>
      <c r="FYS34" s="137"/>
      <c r="FYT34" s="137"/>
      <c r="FYU34" s="137"/>
      <c r="FYV34" s="137"/>
      <c r="FYW34" s="137"/>
      <c r="FYX34" s="137"/>
      <c r="FYY34" s="137"/>
      <c r="FYZ34" s="137"/>
      <c r="FZA34" s="137"/>
      <c r="FZB34" s="137"/>
      <c r="FZC34" s="137"/>
      <c r="FZD34" s="137"/>
      <c r="FZE34" s="137"/>
      <c r="FZF34" s="137"/>
      <c r="FZG34" s="137"/>
      <c r="FZH34" s="137"/>
      <c r="FZI34" s="137"/>
      <c r="FZJ34" s="137"/>
      <c r="FZK34" s="137"/>
      <c r="FZL34" s="137"/>
      <c r="FZM34" s="137"/>
      <c r="FZN34" s="137"/>
      <c r="FZO34" s="137"/>
      <c r="FZP34" s="137"/>
      <c r="FZQ34" s="137"/>
      <c r="FZR34" s="137"/>
      <c r="FZS34" s="137"/>
      <c r="FZT34" s="137"/>
      <c r="FZU34" s="137"/>
      <c r="FZV34" s="137"/>
      <c r="FZW34" s="137"/>
      <c r="FZX34" s="137"/>
      <c r="FZY34" s="137"/>
      <c r="FZZ34" s="137"/>
      <c r="GAA34" s="137"/>
      <c r="GAB34" s="137"/>
      <c r="GAC34" s="137"/>
      <c r="GAD34" s="137"/>
      <c r="GAE34" s="137"/>
      <c r="GAF34" s="137"/>
      <c r="GAG34" s="137"/>
      <c r="GAH34" s="137"/>
      <c r="GAI34" s="137"/>
      <c r="GAJ34" s="137"/>
      <c r="GAK34" s="137"/>
      <c r="GAL34" s="137"/>
      <c r="GAM34" s="137"/>
      <c r="GAN34" s="137"/>
      <c r="GAO34" s="137"/>
      <c r="GAP34" s="137"/>
      <c r="GAQ34" s="137"/>
      <c r="GAR34" s="137"/>
      <c r="GAS34" s="137"/>
      <c r="GAT34" s="137"/>
      <c r="GAU34" s="137"/>
      <c r="GAV34" s="137"/>
      <c r="GAW34" s="137"/>
      <c r="GAX34" s="137"/>
      <c r="GAY34" s="137"/>
      <c r="GAZ34" s="137"/>
      <c r="GBA34" s="137"/>
      <c r="GBB34" s="137"/>
      <c r="GBC34" s="137"/>
      <c r="GBD34" s="137"/>
      <c r="GBE34" s="137"/>
      <c r="GBF34" s="137"/>
      <c r="GBG34" s="137"/>
      <c r="GBH34" s="137"/>
      <c r="GBI34" s="137"/>
      <c r="GBJ34" s="137"/>
      <c r="GBK34" s="137"/>
      <c r="GBL34" s="137"/>
      <c r="GBM34" s="137"/>
      <c r="GBN34" s="137"/>
      <c r="GBO34" s="137"/>
      <c r="GBP34" s="137"/>
      <c r="GBQ34" s="137"/>
      <c r="GBR34" s="137"/>
      <c r="GBS34" s="137"/>
      <c r="GBT34" s="137"/>
      <c r="GBU34" s="137"/>
      <c r="GBV34" s="137"/>
      <c r="GBW34" s="137"/>
      <c r="GBX34" s="137"/>
      <c r="GBY34" s="137"/>
      <c r="GBZ34" s="137"/>
      <c r="GCA34" s="137"/>
      <c r="GCB34" s="137"/>
      <c r="GCC34" s="137"/>
      <c r="GCD34" s="137"/>
      <c r="GCE34" s="137"/>
      <c r="GCF34" s="137"/>
      <c r="GCG34" s="137"/>
      <c r="GCH34" s="137"/>
      <c r="GCI34" s="137"/>
      <c r="GCJ34" s="137"/>
      <c r="GCK34" s="137"/>
      <c r="GCL34" s="137"/>
      <c r="GCM34" s="137"/>
      <c r="GCN34" s="137"/>
      <c r="GCO34" s="137"/>
      <c r="GCP34" s="137"/>
      <c r="GCQ34" s="137"/>
      <c r="GCR34" s="137"/>
      <c r="GCS34" s="137"/>
      <c r="GCT34" s="137"/>
      <c r="GCU34" s="137"/>
      <c r="GCV34" s="137"/>
      <c r="GCW34" s="137"/>
      <c r="GCX34" s="137"/>
      <c r="GCY34" s="137"/>
      <c r="GCZ34" s="137"/>
      <c r="GDA34" s="137"/>
      <c r="GDB34" s="137"/>
      <c r="GDC34" s="137"/>
      <c r="GDD34" s="137"/>
      <c r="GDE34" s="137"/>
      <c r="GDF34" s="137"/>
      <c r="GDG34" s="137"/>
      <c r="GDH34" s="137"/>
      <c r="GDI34" s="137"/>
      <c r="GDJ34" s="137"/>
      <c r="GDK34" s="137"/>
      <c r="GDL34" s="137"/>
      <c r="GDM34" s="137"/>
      <c r="GDN34" s="137"/>
      <c r="GDO34" s="137"/>
      <c r="GDP34" s="137"/>
      <c r="GDQ34" s="137"/>
      <c r="GDR34" s="137"/>
      <c r="GDS34" s="137"/>
      <c r="GDT34" s="137"/>
      <c r="GDU34" s="137"/>
      <c r="GDV34" s="137"/>
      <c r="GDW34" s="137"/>
      <c r="GDX34" s="137"/>
      <c r="GDY34" s="137"/>
      <c r="GDZ34" s="137"/>
      <c r="GEA34" s="137"/>
      <c r="GEB34" s="137"/>
      <c r="GEC34" s="137"/>
      <c r="GED34" s="137"/>
      <c r="GEE34" s="137"/>
      <c r="GEF34" s="137"/>
      <c r="GEG34" s="137"/>
      <c r="GEH34" s="137"/>
      <c r="GEI34" s="137"/>
      <c r="GEJ34" s="137"/>
      <c r="GEK34" s="137"/>
      <c r="GEL34" s="137"/>
      <c r="GEM34" s="137"/>
      <c r="GEN34" s="137"/>
      <c r="GEO34" s="137"/>
      <c r="GEP34" s="137"/>
      <c r="GEQ34" s="137"/>
      <c r="GER34" s="137"/>
      <c r="GES34" s="137"/>
      <c r="GET34" s="137"/>
      <c r="GEU34" s="137"/>
      <c r="GEV34" s="137"/>
      <c r="GEW34" s="137"/>
      <c r="GEX34" s="137"/>
      <c r="GEY34" s="137"/>
      <c r="GEZ34" s="137"/>
      <c r="GFA34" s="137"/>
      <c r="GFB34" s="137"/>
      <c r="GFC34" s="137"/>
      <c r="GFD34" s="137"/>
      <c r="GFE34" s="137"/>
      <c r="GFF34" s="137"/>
      <c r="GFG34" s="137"/>
      <c r="GFH34" s="137"/>
      <c r="GFI34" s="137"/>
      <c r="GFJ34" s="137"/>
      <c r="GFK34" s="137"/>
      <c r="GFL34" s="137"/>
      <c r="GFM34" s="137"/>
      <c r="GFN34" s="137"/>
      <c r="GFO34" s="137"/>
      <c r="GFP34" s="137"/>
      <c r="GFQ34" s="137"/>
      <c r="GFR34" s="137"/>
      <c r="GFS34" s="137"/>
      <c r="GFT34" s="137"/>
      <c r="GFU34" s="137"/>
      <c r="GFV34" s="137"/>
      <c r="GFW34" s="137"/>
      <c r="GFX34" s="137"/>
      <c r="GFY34" s="137"/>
      <c r="GFZ34" s="137"/>
      <c r="GGA34" s="137"/>
      <c r="GGB34" s="137"/>
      <c r="GGC34" s="137"/>
      <c r="GGD34" s="137"/>
      <c r="GGE34" s="137"/>
      <c r="GGF34" s="137"/>
      <c r="GGG34" s="137"/>
      <c r="GGH34" s="137"/>
      <c r="GGI34" s="137"/>
      <c r="GGJ34" s="137"/>
      <c r="GGK34" s="137"/>
      <c r="GGL34" s="137"/>
      <c r="GGM34" s="137"/>
      <c r="GGN34" s="137"/>
      <c r="GGO34" s="137"/>
      <c r="GGP34" s="137"/>
      <c r="GGQ34" s="137"/>
      <c r="GGR34" s="137"/>
      <c r="GGS34" s="137"/>
      <c r="GGT34" s="137"/>
      <c r="GGU34" s="137"/>
      <c r="GGV34" s="137"/>
      <c r="GGW34" s="137"/>
      <c r="GGX34" s="137"/>
      <c r="GGY34" s="137"/>
      <c r="GGZ34" s="137"/>
      <c r="GHA34" s="137"/>
      <c r="GHB34" s="137"/>
      <c r="GHC34" s="137"/>
      <c r="GHD34" s="137"/>
      <c r="GHE34" s="137"/>
      <c r="GHF34" s="137"/>
      <c r="GHG34" s="137"/>
      <c r="GHH34" s="137"/>
      <c r="GHI34" s="137"/>
      <c r="GHJ34" s="137"/>
      <c r="GHK34" s="137"/>
      <c r="GHL34" s="137"/>
      <c r="GHM34" s="137"/>
      <c r="GHN34" s="137"/>
      <c r="GHO34" s="137"/>
      <c r="GHP34" s="137"/>
      <c r="GHQ34" s="137"/>
      <c r="GHR34" s="137"/>
      <c r="GHS34" s="137"/>
      <c r="GHT34" s="137"/>
      <c r="GHU34" s="137"/>
      <c r="GHV34" s="137"/>
      <c r="GHW34" s="137"/>
      <c r="GHX34" s="137"/>
      <c r="GHY34" s="137"/>
      <c r="GHZ34" s="137"/>
      <c r="GIA34" s="137"/>
      <c r="GIB34" s="137"/>
      <c r="GIC34" s="137"/>
      <c r="GID34" s="137"/>
      <c r="GIE34" s="137"/>
      <c r="GIF34" s="137"/>
      <c r="GIG34" s="137"/>
      <c r="GIH34" s="137"/>
      <c r="GII34" s="137"/>
      <c r="GIJ34" s="137"/>
      <c r="GIK34" s="137"/>
      <c r="GIL34" s="137"/>
      <c r="GIM34" s="137"/>
      <c r="GIN34" s="137"/>
      <c r="GIO34" s="137"/>
      <c r="GIP34" s="137"/>
      <c r="GIQ34" s="137"/>
      <c r="GIR34" s="137"/>
      <c r="GIS34" s="137"/>
      <c r="GIT34" s="137"/>
      <c r="GIU34" s="137"/>
      <c r="GIV34" s="137"/>
      <c r="GIW34" s="137"/>
      <c r="GIX34" s="137"/>
      <c r="GIY34" s="137"/>
      <c r="GIZ34" s="137"/>
      <c r="GJA34" s="137"/>
      <c r="GJB34" s="137"/>
      <c r="GJC34" s="137"/>
      <c r="GJD34" s="137"/>
      <c r="GJE34" s="137"/>
      <c r="GJF34" s="137"/>
      <c r="GJG34" s="137"/>
      <c r="GJH34" s="137"/>
      <c r="GJI34" s="137"/>
      <c r="GJJ34" s="137"/>
      <c r="GJK34" s="137"/>
      <c r="GJL34" s="137"/>
      <c r="GJM34" s="137"/>
      <c r="GJN34" s="137"/>
      <c r="GJO34" s="137"/>
      <c r="GJP34" s="137"/>
      <c r="GJQ34" s="137"/>
      <c r="GJR34" s="137"/>
      <c r="GJS34" s="137"/>
      <c r="GJT34" s="137"/>
      <c r="GJU34" s="137"/>
      <c r="GJV34" s="137"/>
      <c r="GJW34" s="137"/>
      <c r="GJX34" s="137"/>
      <c r="GJY34" s="137"/>
      <c r="GJZ34" s="137"/>
      <c r="GKA34" s="137"/>
      <c r="GKB34" s="137"/>
      <c r="GKC34" s="137"/>
      <c r="GKD34" s="137"/>
      <c r="GKE34" s="137"/>
      <c r="GKF34" s="137"/>
      <c r="GKG34" s="137"/>
      <c r="GKH34" s="137"/>
      <c r="GKI34" s="137"/>
      <c r="GKJ34" s="137"/>
      <c r="GKK34" s="137"/>
      <c r="GKL34" s="137"/>
      <c r="GKM34" s="137"/>
      <c r="GKN34" s="137"/>
      <c r="GKO34" s="137"/>
      <c r="GKP34" s="137"/>
      <c r="GKQ34" s="137"/>
      <c r="GKR34" s="137"/>
      <c r="GKS34" s="137"/>
      <c r="GKT34" s="137"/>
      <c r="GKU34" s="137"/>
      <c r="GKV34" s="137"/>
      <c r="GKW34" s="137"/>
      <c r="GKX34" s="137"/>
      <c r="GKY34" s="137"/>
      <c r="GKZ34" s="137"/>
      <c r="GLA34" s="137"/>
      <c r="GLB34" s="137"/>
      <c r="GLC34" s="137"/>
      <c r="GLD34" s="137"/>
      <c r="GLE34" s="137"/>
      <c r="GLF34" s="137"/>
      <c r="GLG34" s="137"/>
      <c r="GLH34" s="137"/>
      <c r="GLI34" s="137"/>
      <c r="GLJ34" s="137"/>
      <c r="GLK34" s="137"/>
      <c r="GLL34" s="137"/>
      <c r="GLM34" s="137"/>
      <c r="GLN34" s="137"/>
      <c r="GLO34" s="137"/>
      <c r="GLP34" s="137"/>
      <c r="GLQ34" s="137"/>
      <c r="GLR34" s="137"/>
      <c r="GLS34" s="137"/>
      <c r="GLT34" s="137"/>
      <c r="GLU34" s="137"/>
      <c r="GLV34" s="137"/>
      <c r="GLW34" s="137"/>
      <c r="GLX34" s="137"/>
      <c r="GLY34" s="137"/>
      <c r="GLZ34" s="137"/>
      <c r="GMA34" s="137"/>
      <c r="GMB34" s="137"/>
      <c r="GMC34" s="137"/>
      <c r="GMD34" s="137"/>
      <c r="GME34" s="137"/>
      <c r="GMF34" s="137"/>
      <c r="GMG34" s="137"/>
      <c r="GMH34" s="137"/>
      <c r="GMI34" s="137"/>
      <c r="GMJ34" s="137"/>
      <c r="GMK34" s="137"/>
      <c r="GML34" s="137"/>
      <c r="GMM34" s="137"/>
      <c r="GMN34" s="137"/>
      <c r="GMO34" s="137"/>
      <c r="GMP34" s="137"/>
      <c r="GMQ34" s="137"/>
      <c r="GMR34" s="137"/>
      <c r="GMS34" s="137"/>
      <c r="GMT34" s="137"/>
      <c r="GMU34" s="137"/>
      <c r="GMV34" s="137"/>
      <c r="GMW34" s="137"/>
      <c r="GMX34" s="137"/>
      <c r="GMY34" s="137"/>
      <c r="GMZ34" s="137"/>
      <c r="GNA34" s="137"/>
      <c r="GNB34" s="137"/>
      <c r="GNC34" s="137"/>
      <c r="GND34" s="137"/>
      <c r="GNE34" s="137"/>
      <c r="GNF34" s="137"/>
      <c r="GNG34" s="137"/>
      <c r="GNH34" s="137"/>
      <c r="GNI34" s="137"/>
      <c r="GNJ34" s="137"/>
      <c r="GNK34" s="137"/>
      <c r="GNL34" s="137"/>
      <c r="GNM34" s="137"/>
      <c r="GNN34" s="137"/>
      <c r="GNO34" s="137"/>
      <c r="GNP34" s="137"/>
      <c r="GNQ34" s="137"/>
      <c r="GNR34" s="137"/>
      <c r="GNS34" s="137"/>
      <c r="GNT34" s="137"/>
      <c r="GNU34" s="137"/>
      <c r="GNV34" s="137"/>
      <c r="GNW34" s="137"/>
      <c r="GNX34" s="137"/>
      <c r="GNY34" s="137"/>
      <c r="GNZ34" s="137"/>
      <c r="GOA34" s="137"/>
      <c r="GOB34" s="137"/>
      <c r="GOC34" s="137"/>
      <c r="GOD34" s="137"/>
      <c r="GOE34" s="137"/>
      <c r="GOF34" s="137"/>
      <c r="GOG34" s="137"/>
      <c r="GOH34" s="137"/>
      <c r="GOI34" s="137"/>
      <c r="GOJ34" s="137"/>
      <c r="GOK34" s="137"/>
      <c r="GOL34" s="137"/>
      <c r="GOM34" s="137"/>
      <c r="GON34" s="137"/>
      <c r="GOO34" s="137"/>
      <c r="GOP34" s="137"/>
      <c r="GOQ34" s="137"/>
      <c r="GOR34" s="137"/>
      <c r="GOS34" s="137"/>
      <c r="GOT34" s="137"/>
      <c r="GOU34" s="137"/>
      <c r="GOV34" s="137"/>
      <c r="GOW34" s="137"/>
      <c r="GOX34" s="137"/>
      <c r="GOY34" s="137"/>
      <c r="GOZ34" s="137"/>
      <c r="GPA34" s="137"/>
      <c r="GPB34" s="137"/>
      <c r="GPC34" s="137"/>
      <c r="GPD34" s="137"/>
      <c r="GPE34" s="137"/>
      <c r="GPF34" s="137"/>
      <c r="GPG34" s="137"/>
      <c r="GPH34" s="137"/>
      <c r="GPI34" s="137"/>
      <c r="GPJ34" s="137"/>
      <c r="GPK34" s="137"/>
      <c r="GPL34" s="137"/>
      <c r="GPM34" s="137"/>
      <c r="GPN34" s="137"/>
      <c r="GPO34" s="137"/>
      <c r="GPP34" s="137"/>
      <c r="GPQ34" s="137"/>
      <c r="GPR34" s="137"/>
      <c r="GPS34" s="137"/>
      <c r="GPT34" s="137"/>
      <c r="GPU34" s="137"/>
      <c r="GPV34" s="137"/>
      <c r="GPW34" s="137"/>
      <c r="GPX34" s="137"/>
      <c r="GPY34" s="137"/>
      <c r="GPZ34" s="137"/>
      <c r="GQA34" s="137"/>
      <c r="GQB34" s="137"/>
      <c r="GQC34" s="137"/>
      <c r="GQD34" s="137"/>
      <c r="GQE34" s="137"/>
      <c r="GQF34" s="137"/>
      <c r="GQG34" s="137"/>
      <c r="GQH34" s="137"/>
      <c r="GQI34" s="137"/>
      <c r="GQJ34" s="137"/>
      <c r="GQK34" s="137"/>
      <c r="GQL34" s="137"/>
      <c r="GQM34" s="137"/>
      <c r="GQN34" s="137"/>
      <c r="GQO34" s="137"/>
      <c r="GQP34" s="137"/>
      <c r="GQQ34" s="137"/>
      <c r="GQR34" s="137"/>
      <c r="GQS34" s="137"/>
      <c r="GQT34" s="137"/>
      <c r="GQU34" s="137"/>
      <c r="GQV34" s="137"/>
      <c r="GQW34" s="137"/>
      <c r="GQX34" s="137"/>
      <c r="GQY34" s="137"/>
      <c r="GQZ34" s="137"/>
      <c r="GRA34" s="137"/>
      <c r="GRB34" s="137"/>
      <c r="GRC34" s="137"/>
      <c r="GRD34" s="137"/>
      <c r="GRE34" s="137"/>
      <c r="GRF34" s="137"/>
      <c r="GRG34" s="137"/>
      <c r="GRH34" s="137"/>
      <c r="GRI34" s="137"/>
      <c r="GRJ34" s="137"/>
      <c r="GRK34" s="137"/>
      <c r="GRL34" s="137"/>
      <c r="GRM34" s="137"/>
      <c r="GRN34" s="137"/>
      <c r="GRO34" s="137"/>
      <c r="GRP34" s="137"/>
      <c r="GRQ34" s="137"/>
      <c r="GRR34" s="137"/>
      <c r="GRS34" s="137"/>
      <c r="GRT34" s="137"/>
      <c r="GRU34" s="137"/>
      <c r="GRV34" s="137"/>
      <c r="GRW34" s="137"/>
      <c r="GRX34" s="137"/>
      <c r="GRY34" s="137"/>
      <c r="GRZ34" s="137"/>
      <c r="GSA34" s="137"/>
      <c r="GSB34" s="137"/>
      <c r="GSC34" s="137"/>
      <c r="GSD34" s="137"/>
      <c r="GSE34" s="137"/>
      <c r="GSF34" s="137"/>
      <c r="GSG34" s="137"/>
      <c r="GSH34" s="137"/>
      <c r="GSI34" s="137"/>
      <c r="GSJ34" s="137"/>
      <c r="GSK34" s="137"/>
      <c r="GSL34" s="137"/>
      <c r="GSM34" s="137"/>
      <c r="GSN34" s="137"/>
      <c r="GSO34" s="137"/>
      <c r="GSP34" s="137"/>
      <c r="GSQ34" s="137"/>
      <c r="GSR34" s="137"/>
      <c r="GSS34" s="137"/>
      <c r="GST34" s="137"/>
      <c r="GSU34" s="137"/>
      <c r="GSV34" s="137"/>
      <c r="GSW34" s="137"/>
      <c r="GSX34" s="137"/>
      <c r="GSY34" s="137"/>
      <c r="GSZ34" s="137"/>
      <c r="GTA34" s="137"/>
      <c r="GTB34" s="137"/>
      <c r="GTC34" s="137"/>
      <c r="GTD34" s="137"/>
      <c r="GTE34" s="137"/>
      <c r="GTF34" s="137"/>
      <c r="GTG34" s="137"/>
      <c r="GTH34" s="137"/>
      <c r="GTI34" s="137"/>
      <c r="GTJ34" s="137"/>
      <c r="GTK34" s="137"/>
      <c r="GTL34" s="137"/>
      <c r="GTM34" s="137"/>
      <c r="GTN34" s="137"/>
      <c r="GTO34" s="137"/>
      <c r="GTP34" s="137"/>
      <c r="GTQ34" s="137"/>
      <c r="GTR34" s="137"/>
      <c r="GTS34" s="137"/>
      <c r="GTT34" s="137"/>
      <c r="GTU34" s="137"/>
      <c r="GTV34" s="137"/>
      <c r="GTW34" s="137"/>
      <c r="GTX34" s="137"/>
      <c r="GTY34" s="137"/>
      <c r="GTZ34" s="137"/>
      <c r="GUA34" s="137"/>
      <c r="GUB34" s="137"/>
      <c r="GUC34" s="137"/>
      <c r="GUD34" s="137"/>
      <c r="GUE34" s="137"/>
      <c r="GUF34" s="137"/>
      <c r="GUG34" s="137"/>
      <c r="GUH34" s="137"/>
      <c r="GUI34" s="137"/>
      <c r="GUJ34" s="137"/>
      <c r="GUK34" s="137"/>
      <c r="GUL34" s="137"/>
      <c r="GUM34" s="137"/>
      <c r="GUN34" s="137"/>
      <c r="GUO34" s="137"/>
      <c r="GUP34" s="137"/>
      <c r="GUQ34" s="137"/>
      <c r="GUR34" s="137"/>
      <c r="GUS34" s="137"/>
      <c r="GUT34" s="137"/>
      <c r="GUU34" s="137"/>
      <c r="GUV34" s="137"/>
      <c r="GUW34" s="137"/>
      <c r="GUX34" s="137"/>
      <c r="GUY34" s="137"/>
      <c r="GUZ34" s="137"/>
      <c r="GVA34" s="137"/>
      <c r="GVB34" s="137"/>
      <c r="GVC34" s="137"/>
      <c r="GVD34" s="137"/>
      <c r="GVE34" s="137"/>
      <c r="GVF34" s="137"/>
      <c r="GVG34" s="137"/>
      <c r="GVH34" s="137"/>
      <c r="GVI34" s="137"/>
      <c r="GVJ34" s="137"/>
      <c r="GVK34" s="137"/>
      <c r="GVL34" s="137"/>
      <c r="GVM34" s="137"/>
      <c r="GVN34" s="137"/>
      <c r="GVO34" s="137"/>
      <c r="GVP34" s="137"/>
      <c r="GVQ34" s="137"/>
      <c r="GVR34" s="137"/>
      <c r="GVS34" s="137"/>
      <c r="GVT34" s="137"/>
      <c r="GVU34" s="137"/>
      <c r="GVV34" s="137"/>
      <c r="GVW34" s="137"/>
      <c r="GVX34" s="137"/>
      <c r="GVY34" s="137"/>
      <c r="GVZ34" s="137"/>
      <c r="GWA34" s="137"/>
      <c r="GWB34" s="137"/>
      <c r="GWC34" s="137"/>
      <c r="GWD34" s="137"/>
      <c r="GWE34" s="137"/>
      <c r="GWF34" s="137"/>
      <c r="GWG34" s="137"/>
      <c r="GWH34" s="137"/>
      <c r="GWI34" s="137"/>
      <c r="GWJ34" s="137"/>
      <c r="GWK34" s="137"/>
      <c r="GWL34" s="137"/>
      <c r="GWM34" s="137"/>
      <c r="GWN34" s="137"/>
      <c r="GWO34" s="137"/>
      <c r="GWP34" s="137"/>
      <c r="GWQ34" s="137"/>
      <c r="GWR34" s="137"/>
      <c r="GWS34" s="137"/>
      <c r="GWT34" s="137"/>
      <c r="GWU34" s="137"/>
      <c r="GWV34" s="137"/>
      <c r="GWW34" s="137"/>
      <c r="GWX34" s="137"/>
      <c r="GWY34" s="137"/>
      <c r="GWZ34" s="137"/>
      <c r="GXA34" s="137"/>
      <c r="GXB34" s="137"/>
      <c r="GXC34" s="137"/>
      <c r="GXD34" s="137"/>
      <c r="GXE34" s="137"/>
      <c r="GXF34" s="137"/>
      <c r="GXG34" s="137"/>
      <c r="GXH34" s="137"/>
      <c r="GXI34" s="137"/>
      <c r="GXJ34" s="137"/>
      <c r="GXK34" s="137"/>
      <c r="GXL34" s="137"/>
      <c r="GXM34" s="137"/>
      <c r="GXN34" s="137"/>
      <c r="GXO34" s="137"/>
      <c r="GXP34" s="137"/>
      <c r="GXQ34" s="137"/>
      <c r="GXR34" s="137"/>
      <c r="GXS34" s="137"/>
      <c r="GXT34" s="137"/>
      <c r="GXU34" s="137"/>
      <c r="GXV34" s="137"/>
      <c r="GXW34" s="137"/>
      <c r="GXX34" s="137"/>
      <c r="GXY34" s="137"/>
      <c r="GXZ34" s="137"/>
      <c r="GYA34" s="137"/>
      <c r="GYB34" s="137"/>
      <c r="GYC34" s="137"/>
      <c r="GYD34" s="137"/>
      <c r="GYE34" s="137"/>
      <c r="GYF34" s="137"/>
      <c r="GYG34" s="137"/>
      <c r="GYH34" s="137"/>
      <c r="GYI34" s="137"/>
      <c r="GYJ34" s="137"/>
      <c r="GYK34" s="137"/>
      <c r="GYL34" s="137"/>
      <c r="GYM34" s="137"/>
      <c r="GYN34" s="137"/>
      <c r="GYO34" s="137"/>
      <c r="GYP34" s="137"/>
      <c r="GYQ34" s="137"/>
      <c r="GYR34" s="137"/>
      <c r="GYS34" s="137"/>
      <c r="GYT34" s="137"/>
      <c r="GYU34" s="137"/>
      <c r="GYV34" s="137"/>
      <c r="GYW34" s="137"/>
      <c r="GYX34" s="137"/>
      <c r="GYY34" s="137"/>
      <c r="GYZ34" s="137"/>
      <c r="GZA34" s="137"/>
      <c r="GZB34" s="137"/>
      <c r="GZC34" s="137"/>
      <c r="GZD34" s="137"/>
      <c r="GZE34" s="137"/>
      <c r="GZF34" s="137"/>
      <c r="GZG34" s="137"/>
      <c r="GZH34" s="137"/>
      <c r="GZI34" s="137"/>
      <c r="GZJ34" s="137"/>
      <c r="GZK34" s="137"/>
      <c r="GZL34" s="137"/>
      <c r="GZM34" s="137"/>
      <c r="GZN34" s="137"/>
      <c r="GZO34" s="137"/>
      <c r="GZP34" s="137"/>
      <c r="GZQ34" s="137"/>
      <c r="GZR34" s="137"/>
      <c r="GZS34" s="137"/>
      <c r="GZT34" s="137"/>
      <c r="GZU34" s="137"/>
      <c r="GZV34" s="137"/>
      <c r="GZW34" s="137"/>
      <c r="GZX34" s="137"/>
      <c r="GZY34" s="137"/>
      <c r="GZZ34" s="137"/>
      <c r="HAA34" s="137"/>
      <c r="HAB34" s="137"/>
      <c r="HAC34" s="137"/>
      <c r="HAD34" s="137"/>
      <c r="HAE34" s="137"/>
      <c r="HAF34" s="137"/>
      <c r="HAG34" s="137"/>
      <c r="HAH34" s="137"/>
      <c r="HAI34" s="137"/>
      <c r="HAJ34" s="137"/>
      <c r="HAK34" s="137"/>
      <c r="HAL34" s="137"/>
      <c r="HAM34" s="137"/>
      <c r="HAN34" s="137"/>
      <c r="HAO34" s="137"/>
      <c r="HAP34" s="137"/>
      <c r="HAQ34" s="137"/>
      <c r="HAR34" s="137"/>
      <c r="HAS34" s="137"/>
      <c r="HAT34" s="137"/>
      <c r="HAU34" s="137"/>
      <c r="HAV34" s="137"/>
      <c r="HAW34" s="137"/>
      <c r="HAX34" s="137"/>
      <c r="HAY34" s="137"/>
      <c r="HAZ34" s="137"/>
      <c r="HBA34" s="137"/>
      <c r="HBB34" s="137"/>
      <c r="HBC34" s="137"/>
      <c r="HBD34" s="137"/>
      <c r="HBE34" s="137"/>
      <c r="HBF34" s="137"/>
      <c r="HBG34" s="137"/>
      <c r="HBH34" s="137"/>
      <c r="HBI34" s="137"/>
      <c r="HBJ34" s="137"/>
      <c r="HBK34" s="137"/>
      <c r="HBL34" s="137"/>
      <c r="HBM34" s="137"/>
      <c r="HBN34" s="137"/>
      <c r="HBO34" s="137"/>
      <c r="HBP34" s="137"/>
      <c r="HBQ34" s="137"/>
      <c r="HBR34" s="137"/>
      <c r="HBS34" s="137"/>
      <c r="HBT34" s="137"/>
      <c r="HBU34" s="137"/>
      <c r="HBV34" s="137"/>
      <c r="HBW34" s="137"/>
      <c r="HBX34" s="137"/>
      <c r="HBY34" s="137"/>
      <c r="HBZ34" s="137"/>
      <c r="HCA34" s="137"/>
      <c r="HCB34" s="137"/>
      <c r="HCC34" s="137"/>
      <c r="HCD34" s="137"/>
      <c r="HCE34" s="137"/>
      <c r="HCF34" s="137"/>
      <c r="HCG34" s="137"/>
      <c r="HCH34" s="137"/>
      <c r="HCI34" s="137"/>
      <c r="HCJ34" s="137"/>
      <c r="HCK34" s="137"/>
      <c r="HCL34" s="137"/>
      <c r="HCM34" s="137"/>
      <c r="HCN34" s="137"/>
      <c r="HCO34" s="137"/>
      <c r="HCP34" s="137"/>
      <c r="HCQ34" s="137"/>
      <c r="HCR34" s="137"/>
      <c r="HCS34" s="137"/>
      <c r="HCT34" s="137"/>
      <c r="HCU34" s="137"/>
      <c r="HCV34" s="137"/>
      <c r="HCW34" s="137"/>
      <c r="HCX34" s="137"/>
      <c r="HCY34" s="137"/>
      <c r="HCZ34" s="137"/>
      <c r="HDA34" s="137"/>
      <c r="HDB34" s="137"/>
      <c r="HDC34" s="137"/>
      <c r="HDD34" s="137"/>
      <c r="HDE34" s="137"/>
      <c r="HDF34" s="137"/>
      <c r="HDG34" s="137"/>
      <c r="HDH34" s="137"/>
      <c r="HDI34" s="137"/>
      <c r="HDJ34" s="137"/>
      <c r="HDK34" s="137"/>
      <c r="HDL34" s="137"/>
      <c r="HDM34" s="137"/>
      <c r="HDN34" s="137"/>
      <c r="HDO34" s="137"/>
      <c r="HDP34" s="137"/>
      <c r="HDQ34" s="137"/>
      <c r="HDR34" s="137"/>
      <c r="HDS34" s="137"/>
      <c r="HDT34" s="137"/>
      <c r="HDU34" s="137"/>
      <c r="HDV34" s="137"/>
      <c r="HDW34" s="137"/>
      <c r="HDX34" s="137"/>
      <c r="HDY34" s="137"/>
      <c r="HDZ34" s="137"/>
      <c r="HEA34" s="137"/>
      <c r="HEB34" s="137"/>
      <c r="HEC34" s="137"/>
      <c r="HED34" s="137"/>
      <c r="HEE34" s="137"/>
      <c r="HEF34" s="137"/>
      <c r="HEG34" s="137"/>
      <c r="HEH34" s="137"/>
      <c r="HEI34" s="137"/>
      <c r="HEJ34" s="137"/>
      <c r="HEK34" s="137"/>
      <c r="HEL34" s="137"/>
      <c r="HEM34" s="137"/>
      <c r="HEN34" s="137"/>
      <c r="HEO34" s="137"/>
      <c r="HEP34" s="137"/>
      <c r="HEQ34" s="137"/>
      <c r="HER34" s="137"/>
      <c r="HES34" s="137"/>
      <c r="HET34" s="137"/>
      <c r="HEU34" s="137"/>
      <c r="HEV34" s="137"/>
      <c r="HEW34" s="137"/>
      <c r="HEX34" s="137"/>
      <c r="HEY34" s="137"/>
      <c r="HEZ34" s="137"/>
      <c r="HFA34" s="137"/>
      <c r="HFB34" s="137"/>
      <c r="HFC34" s="137"/>
      <c r="HFD34" s="137"/>
      <c r="HFE34" s="137"/>
      <c r="HFF34" s="137"/>
      <c r="HFG34" s="137"/>
      <c r="HFH34" s="137"/>
      <c r="HFI34" s="137"/>
      <c r="HFJ34" s="137"/>
      <c r="HFK34" s="137"/>
      <c r="HFL34" s="137"/>
      <c r="HFM34" s="137"/>
      <c r="HFN34" s="137"/>
      <c r="HFO34" s="137"/>
      <c r="HFP34" s="137"/>
      <c r="HFQ34" s="137"/>
      <c r="HFR34" s="137"/>
      <c r="HFS34" s="137"/>
      <c r="HFT34" s="137"/>
      <c r="HFU34" s="137"/>
      <c r="HFV34" s="137"/>
      <c r="HFW34" s="137"/>
      <c r="HFX34" s="137"/>
      <c r="HFY34" s="137"/>
      <c r="HFZ34" s="137"/>
      <c r="HGA34" s="137"/>
      <c r="HGB34" s="137"/>
      <c r="HGC34" s="137"/>
      <c r="HGD34" s="137"/>
      <c r="HGE34" s="137"/>
      <c r="HGF34" s="137"/>
      <c r="HGG34" s="137"/>
      <c r="HGH34" s="137"/>
      <c r="HGI34" s="137"/>
      <c r="HGJ34" s="137"/>
      <c r="HGK34" s="137"/>
      <c r="HGL34" s="137"/>
      <c r="HGM34" s="137"/>
      <c r="HGN34" s="137"/>
      <c r="HGO34" s="137"/>
      <c r="HGP34" s="137"/>
      <c r="HGQ34" s="137"/>
      <c r="HGR34" s="137"/>
      <c r="HGS34" s="137"/>
      <c r="HGT34" s="137"/>
      <c r="HGU34" s="137"/>
      <c r="HGV34" s="137"/>
      <c r="HGW34" s="137"/>
      <c r="HGX34" s="137"/>
      <c r="HGY34" s="137"/>
      <c r="HGZ34" s="137"/>
      <c r="HHA34" s="137"/>
      <c r="HHB34" s="137"/>
      <c r="HHC34" s="137"/>
      <c r="HHD34" s="137"/>
      <c r="HHE34" s="137"/>
      <c r="HHF34" s="137"/>
      <c r="HHG34" s="137"/>
      <c r="HHH34" s="137"/>
      <c r="HHI34" s="137"/>
      <c r="HHJ34" s="137"/>
      <c r="HHK34" s="137"/>
      <c r="HHL34" s="137"/>
      <c r="HHM34" s="137"/>
      <c r="HHN34" s="137"/>
      <c r="HHO34" s="137"/>
      <c r="HHP34" s="137"/>
      <c r="HHQ34" s="137"/>
      <c r="HHR34" s="137"/>
      <c r="HHS34" s="137"/>
      <c r="HHT34" s="137"/>
      <c r="HHU34" s="137"/>
      <c r="HHV34" s="137"/>
      <c r="HHW34" s="137"/>
      <c r="HHX34" s="137"/>
      <c r="HHY34" s="137"/>
      <c r="HHZ34" s="137"/>
      <c r="HIA34" s="137"/>
      <c r="HIB34" s="137"/>
      <c r="HIC34" s="137"/>
      <c r="HID34" s="137"/>
      <c r="HIE34" s="137"/>
      <c r="HIF34" s="137"/>
      <c r="HIG34" s="137"/>
      <c r="HIH34" s="137"/>
      <c r="HII34" s="137"/>
      <c r="HIJ34" s="137"/>
      <c r="HIK34" s="137"/>
      <c r="HIL34" s="137"/>
      <c r="HIM34" s="137"/>
      <c r="HIN34" s="137"/>
      <c r="HIO34" s="137"/>
      <c r="HIP34" s="137"/>
      <c r="HIQ34" s="137"/>
      <c r="HIR34" s="137"/>
      <c r="HIS34" s="137"/>
      <c r="HIT34" s="137"/>
      <c r="HIU34" s="137"/>
      <c r="HIV34" s="137"/>
      <c r="HIW34" s="137"/>
      <c r="HIX34" s="137"/>
      <c r="HIY34" s="137"/>
      <c r="HIZ34" s="137"/>
      <c r="HJA34" s="137"/>
      <c r="HJB34" s="137"/>
      <c r="HJC34" s="137"/>
      <c r="HJD34" s="137"/>
      <c r="HJE34" s="137"/>
      <c r="HJF34" s="137"/>
      <c r="HJG34" s="137"/>
      <c r="HJH34" s="137"/>
      <c r="HJI34" s="137"/>
      <c r="HJJ34" s="137"/>
      <c r="HJK34" s="137"/>
      <c r="HJL34" s="137"/>
      <c r="HJM34" s="137"/>
      <c r="HJN34" s="137"/>
      <c r="HJO34" s="137"/>
      <c r="HJP34" s="137"/>
      <c r="HJQ34" s="137"/>
      <c r="HJR34" s="137"/>
      <c r="HJS34" s="137"/>
      <c r="HJT34" s="137"/>
      <c r="HJU34" s="137"/>
      <c r="HJV34" s="137"/>
      <c r="HJW34" s="137"/>
      <c r="HJX34" s="137"/>
      <c r="HJY34" s="137"/>
      <c r="HJZ34" s="137"/>
      <c r="HKA34" s="137"/>
      <c r="HKB34" s="137"/>
      <c r="HKC34" s="137"/>
      <c r="HKD34" s="137"/>
      <c r="HKE34" s="137"/>
      <c r="HKF34" s="137"/>
      <c r="HKG34" s="137"/>
      <c r="HKH34" s="137"/>
      <c r="HKI34" s="137"/>
      <c r="HKJ34" s="137"/>
      <c r="HKK34" s="137"/>
      <c r="HKL34" s="137"/>
      <c r="HKM34" s="137"/>
      <c r="HKN34" s="137"/>
      <c r="HKO34" s="137"/>
      <c r="HKP34" s="137"/>
      <c r="HKQ34" s="137"/>
      <c r="HKR34" s="137"/>
      <c r="HKS34" s="137"/>
      <c r="HKT34" s="137"/>
      <c r="HKU34" s="137"/>
      <c r="HKV34" s="137"/>
      <c r="HKW34" s="137"/>
      <c r="HKX34" s="137"/>
      <c r="HKY34" s="137"/>
      <c r="HKZ34" s="137"/>
      <c r="HLA34" s="137"/>
      <c r="HLB34" s="137"/>
      <c r="HLC34" s="137"/>
      <c r="HLD34" s="137"/>
      <c r="HLE34" s="137"/>
      <c r="HLF34" s="137"/>
      <c r="HLG34" s="137"/>
      <c r="HLH34" s="137"/>
      <c r="HLI34" s="137"/>
      <c r="HLJ34" s="137"/>
      <c r="HLK34" s="137"/>
      <c r="HLL34" s="137"/>
      <c r="HLM34" s="137"/>
      <c r="HLN34" s="137"/>
      <c r="HLO34" s="137"/>
      <c r="HLP34" s="137"/>
      <c r="HLQ34" s="137"/>
      <c r="HLR34" s="137"/>
      <c r="HLS34" s="137"/>
      <c r="HLT34" s="137"/>
      <c r="HLU34" s="137"/>
      <c r="HLV34" s="137"/>
      <c r="HLW34" s="137"/>
      <c r="HLX34" s="137"/>
      <c r="HLY34" s="137"/>
      <c r="HLZ34" s="137"/>
      <c r="HMA34" s="137"/>
      <c r="HMB34" s="137"/>
      <c r="HMC34" s="137"/>
      <c r="HMD34" s="137"/>
      <c r="HME34" s="137"/>
      <c r="HMF34" s="137"/>
      <c r="HMG34" s="137"/>
      <c r="HMH34" s="137"/>
      <c r="HMI34" s="137"/>
      <c r="HMJ34" s="137"/>
      <c r="HMK34" s="137"/>
      <c r="HML34" s="137"/>
      <c r="HMM34" s="137"/>
      <c r="HMN34" s="137"/>
      <c r="HMO34" s="137"/>
      <c r="HMP34" s="137"/>
      <c r="HMQ34" s="137"/>
      <c r="HMR34" s="137"/>
      <c r="HMS34" s="137"/>
      <c r="HMT34" s="137"/>
      <c r="HMU34" s="137"/>
      <c r="HMV34" s="137"/>
      <c r="HMW34" s="137"/>
      <c r="HMX34" s="137"/>
      <c r="HMY34" s="137"/>
      <c r="HMZ34" s="137"/>
      <c r="HNA34" s="137"/>
      <c r="HNB34" s="137"/>
      <c r="HNC34" s="137"/>
      <c r="HND34" s="137"/>
      <c r="HNE34" s="137"/>
      <c r="HNF34" s="137"/>
      <c r="HNG34" s="137"/>
      <c r="HNH34" s="137"/>
      <c r="HNI34" s="137"/>
      <c r="HNJ34" s="137"/>
      <c r="HNK34" s="137"/>
      <c r="HNL34" s="137"/>
      <c r="HNM34" s="137"/>
      <c r="HNN34" s="137"/>
      <c r="HNO34" s="137"/>
      <c r="HNP34" s="137"/>
      <c r="HNQ34" s="137"/>
      <c r="HNR34" s="137"/>
      <c r="HNS34" s="137"/>
      <c r="HNT34" s="137"/>
      <c r="HNU34" s="137"/>
      <c r="HNV34" s="137"/>
      <c r="HNW34" s="137"/>
      <c r="HNX34" s="137"/>
      <c r="HNY34" s="137"/>
      <c r="HNZ34" s="137"/>
      <c r="HOA34" s="137"/>
      <c r="HOB34" s="137"/>
      <c r="HOC34" s="137"/>
      <c r="HOD34" s="137"/>
      <c r="HOE34" s="137"/>
      <c r="HOF34" s="137"/>
      <c r="HOG34" s="137"/>
      <c r="HOH34" s="137"/>
      <c r="HOI34" s="137"/>
      <c r="HOJ34" s="137"/>
      <c r="HOK34" s="137"/>
      <c r="HOL34" s="137"/>
      <c r="HOM34" s="137"/>
      <c r="HON34" s="137"/>
      <c r="HOO34" s="137"/>
      <c r="HOP34" s="137"/>
      <c r="HOQ34" s="137"/>
      <c r="HOR34" s="137"/>
      <c r="HOS34" s="137"/>
      <c r="HOT34" s="137"/>
      <c r="HOU34" s="137"/>
      <c r="HOV34" s="137"/>
      <c r="HOW34" s="137"/>
      <c r="HOX34" s="137"/>
      <c r="HOY34" s="137"/>
      <c r="HOZ34" s="137"/>
      <c r="HPA34" s="137"/>
      <c r="HPB34" s="137"/>
      <c r="HPC34" s="137"/>
      <c r="HPD34" s="137"/>
      <c r="HPE34" s="137"/>
      <c r="HPF34" s="137"/>
      <c r="HPG34" s="137"/>
      <c r="HPH34" s="137"/>
      <c r="HPI34" s="137"/>
      <c r="HPJ34" s="137"/>
      <c r="HPK34" s="137"/>
      <c r="HPL34" s="137"/>
      <c r="HPM34" s="137"/>
      <c r="HPN34" s="137"/>
      <c r="HPO34" s="137"/>
      <c r="HPP34" s="137"/>
      <c r="HPQ34" s="137"/>
      <c r="HPR34" s="137"/>
      <c r="HPS34" s="137"/>
      <c r="HPT34" s="137"/>
      <c r="HPU34" s="137"/>
      <c r="HPV34" s="137"/>
      <c r="HPW34" s="137"/>
      <c r="HPX34" s="137"/>
      <c r="HPY34" s="137"/>
      <c r="HPZ34" s="137"/>
      <c r="HQA34" s="137"/>
      <c r="HQB34" s="137"/>
      <c r="HQC34" s="137"/>
      <c r="HQD34" s="137"/>
      <c r="HQE34" s="137"/>
      <c r="HQF34" s="137"/>
      <c r="HQG34" s="137"/>
      <c r="HQH34" s="137"/>
      <c r="HQI34" s="137"/>
      <c r="HQJ34" s="137"/>
      <c r="HQK34" s="137"/>
      <c r="HQL34" s="137"/>
      <c r="HQM34" s="137"/>
      <c r="HQN34" s="137"/>
      <c r="HQO34" s="137"/>
      <c r="HQP34" s="137"/>
      <c r="HQQ34" s="137"/>
      <c r="HQR34" s="137"/>
      <c r="HQS34" s="137"/>
      <c r="HQT34" s="137"/>
      <c r="HQU34" s="137"/>
      <c r="HQV34" s="137"/>
      <c r="HQW34" s="137"/>
      <c r="HQX34" s="137"/>
      <c r="HQY34" s="137"/>
      <c r="HQZ34" s="137"/>
      <c r="HRA34" s="137"/>
      <c r="HRB34" s="137"/>
      <c r="HRC34" s="137"/>
      <c r="HRD34" s="137"/>
      <c r="HRE34" s="137"/>
      <c r="HRF34" s="137"/>
      <c r="HRG34" s="137"/>
      <c r="HRH34" s="137"/>
      <c r="HRI34" s="137"/>
      <c r="HRJ34" s="137"/>
      <c r="HRK34" s="137"/>
      <c r="HRL34" s="137"/>
      <c r="HRM34" s="137"/>
      <c r="HRN34" s="137"/>
      <c r="HRO34" s="137"/>
      <c r="HRP34" s="137"/>
      <c r="HRQ34" s="137"/>
      <c r="HRR34" s="137"/>
      <c r="HRS34" s="137"/>
      <c r="HRT34" s="137"/>
      <c r="HRU34" s="137"/>
      <c r="HRV34" s="137"/>
      <c r="HRW34" s="137"/>
      <c r="HRX34" s="137"/>
      <c r="HRY34" s="137"/>
      <c r="HRZ34" s="137"/>
      <c r="HSA34" s="137"/>
      <c r="HSB34" s="137"/>
      <c r="HSC34" s="137"/>
      <c r="HSD34" s="137"/>
      <c r="HSE34" s="137"/>
      <c r="HSF34" s="137"/>
      <c r="HSG34" s="137"/>
      <c r="HSH34" s="137"/>
      <c r="HSI34" s="137"/>
      <c r="HSJ34" s="137"/>
      <c r="HSK34" s="137"/>
      <c r="HSL34" s="137"/>
      <c r="HSM34" s="137"/>
      <c r="HSN34" s="137"/>
      <c r="HSO34" s="137"/>
      <c r="HSP34" s="137"/>
      <c r="HSQ34" s="137"/>
      <c r="HSR34" s="137"/>
      <c r="HSS34" s="137"/>
      <c r="HST34" s="137"/>
      <c r="HSU34" s="137"/>
      <c r="HSV34" s="137"/>
      <c r="HSW34" s="137"/>
      <c r="HSX34" s="137"/>
      <c r="HSY34" s="137"/>
      <c r="HSZ34" s="137"/>
      <c r="HTA34" s="137"/>
      <c r="HTB34" s="137"/>
      <c r="HTC34" s="137"/>
      <c r="HTD34" s="137"/>
      <c r="HTE34" s="137"/>
      <c r="HTF34" s="137"/>
      <c r="HTG34" s="137"/>
      <c r="HTH34" s="137"/>
      <c r="HTI34" s="137"/>
      <c r="HTJ34" s="137"/>
      <c r="HTK34" s="137"/>
      <c r="HTL34" s="137"/>
      <c r="HTM34" s="137"/>
      <c r="HTN34" s="137"/>
      <c r="HTO34" s="137"/>
      <c r="HTP34" s="137"/>
      <c r="HTQ34" s="137"/>
      <c r="HTR34" s="137"/>
      <c r="HTS34" s="137"/>
      <c r="HTT34" s="137"/>
      <c r="HTU34" s="137"/>
      <c r="HTV34" s="137"/>
      <c r="HTW34" s="137"/>
      <c r="HTX34" s="137"/>
      <c r="HTY34" s="137"/>
      <c r="HTZ34" s="137"/>
      <c r="HUA34" s="137"/>
      <c r="HUB34" s="137"/>
      <c r="HUC34" s="137"/>
      <c r="HUD34" s="137"/>
      <c r="HUE34" s="137"/>
      <c r="HUF34" s="137"/>
      <c r="HUG34" s="137"/>
      <c r="HUH34" s="137"/>
      <c r="HUI34" s="137"/>
      <c r="HUJ34" s="137"/>
      <c r="HUK34" s="137"/>
      <c r="HUL34" s="137"/>
      <c r="HUM34" s="137"/>
      <c r="HUN34" s="137"/>
      <c r="HUO34" s="137"/>
      <c r="HUP34" s="137"/>
      <c r="HUQ34" s="137"/>
      <c r="HUR34" s="137"/>
      <c r="HUS34" s="137"/>
      <c r="HUT34" s="137"/>
      <c r="HUU34" s="137"/>
      <c r="HUV34" s="137"/>
      <c r="HUW34" s="137"/>
      <c r="HUX34" s="137"/>
      <c r="HUY34" s="137"/>
      <c r="HUZ34" s="137"/>
      <c r="HVA34" s="137"/>
      <c r="HVB34" s="137"/>
      <c r="HVC34" s="137"/>
      <c r="HVD34" s="137"/>
      <c r="HVE34" s="137"/>
      <c r="HVF34" s="137"/>
      <c r="HVG34" s="137"/>
      <c r="HVH34" s="137"/>
      <c r="HVI34" s="137"/>
      <c r="HVJ34" s="137"/>
      <c r="HVK34" s="137"/>
      <c r="HVL34" s="137"/>
      <c r="HVM34" s="137"/>
      <c r="HVN34" s="137"/>
      <c r="HVO34" s="137"/>
      <c r="HVP34" s="137"/>
      <c r="HVQ34" s="137"/>
      <c r="HVR34" s="137"/>
      <c r="HVS34" s="137"/>
      <c r="HVT34" s="137"/>
      <c r="HVU34" s="137"/>
      <c r="HVV34" s="137"/>
      <c r="HVW34" s="137"/>
      <c r="HVX34" s="137"/>
      <c r="HVY34" s="137"/>
      <c r="HVZ34" s="137"/>
      <c r="HWA34" s="137"/>
      <c r="HWB34" s="137"/>
      <c r="HWC34" s="137"/>
      <c r="HWD34" s="137"/>
      <c r="HWE34" s="137"/>
      <c r="HWF34" s="137"/>
      <c r="HWG34" s="137"/>
      <c r="HWH34" s="137"/>
      <c r="HWI34" s="137"/>
      <c r="HWJ34" s="137"/>
      <c r="HWK34" s="137"/>
      <c r="HWL34" s="137"/>
      <c r="HWM34" s="137"/>
      <c r="HWN34" s="137"/>
      <c r="HWO34" s="137"/>
      <c r="HWP34" s="137"/>
      <c r="HWQ34" s="137"/>
      <c r="HWR34" s="137"/>
      <c r="HWS34" s="137"/>
      <c r="HWT34" s="137"/>
      <c r="HWU34" s="137"/>
      <c r="HWV34" s="137"/>
      <c r="HWW34" s="137"/>
      <c r="HWX34" s="137"/>
      <c r="HWY34" s="137"/>
      <c r="HWZ34" s="137"/>
      <c r="HXA34" s="137"/>
      <c r="HXB34" s="137"/>
      <c r="HXC34" s="137"/>
      <c r="HXD34" s="137"/>
      <c r="HXE34" s="137"/>
      <c r="HXF34" s="137"/>
      <c r="HXG34" s="137"/>
      <c r="HXH34" s="137"/>
      <c r="HXI34" s="137"/>
      <c r="HXJ34" s="137"/>
      <c r="HXK34" s="137"/>
      <c r="HXL34" s="137"/>
      <c r="HXM34" s="137"/>
      <c r="HXN34" s="137"/>
      <c r="HXO34" s="137"/>
      <c r="HXP34" s="137"/>
      <c r="HXQ34" s="137"/>
      <c r="HXR34" s="137"/>
      <c r="HXS34" s="137"/>
      <c r="HXT34" s="137"/>
      <c r="HXU34" s="137"/>
      <c r="HXV34" s="137"/>
      <c r="HXW34" s="137"/>
      <c r="HXX34" s="137"/>
      <c r="HXY34" s="137"/>
      <c r="HXZ34" s="137"/>
      <c r="HYA34" s="137"/>
      <c r="HYB34" s="137"/>
      <c r="HYC34" s="137"/>
      <c r="HYD34" s="137"/>
      <c r="HYE34" s="137"/>
      <c r="HYF34" s="137"/>
      <c r="HYG34" s="137"/>
      <c r="HYH34" s="137"/>
      <c r="HYI34" s="137"/>
      <c r="HYJ34" s="137"/>
      <c r="HYK34" s="137"/>
      <c r="HYL34" s="137"/>
      <c r="HYM34" s="137"/>
      <c r="HYN34" s="137"/>
      <c r="HYO34" s="137"/>
      <c r="HYP34" s="137"/>
      <c r="HYQ34" s="137"/>
      <c r="HYR34" s="137"/>
      <c r="HYS34" s="137"/>
      <c r="HYT34" s="137"/>
      <c r="HYU34" s="137"/>
      <c r="HYV34" s="137"/>
      <c r="HYW34" s="137"/>
      <c r="HYX34" s="137"/>
      <c r="HYY34" s="137"/>
      <c r="HYZ34" s="137"/>
      <c r="HZA34" s="137"/>
      <c r="HZB34" s="137"/>
      <c r="HZC34" s="137"/>
      <c r="HZD34" s="137"/>
      <c r="HZE34" s="137"/>
      <c r="HZF34" s="137"/>
      <c r="HZG34" s="137"/>
      <c r="HZH34" s="137"/>
      <c r="HZI34" s="137"/>
      <c r="HZJ34" s="137"/>
      <c r="HZK34" s="137"/>
      <c r="HZL34" s="137"/>
      <c r="HZM34" s="137"/>
      <c r="HZN34" s="137"/>
      <c r="HZO34" s="137"/>
      <c r="HZP34" s="137"/>
      <c r="HZQ34" s="137"/>
      <c r="HZR34" s="137"/>
      <c r="HZS34" s="137"/>
      <c r="HZT34" s="137"/>
      <c r="HZU34" s="137"/>
      <c r="HZV34" s="137"/>
      <c r="HZW34" s="137"/>
      <c r="HZX34" s="137"/>
      <c r="HZY34" s="137"/>
      <c r="HZZ34" s="137"/>
      <c r="IAA34" s="137"/>
      <c r="IAB34" s="137"/>
      <c r="IAC34" s="137"/>
      <c r="IAD34" s="137"/>
      <c r="IAE34" s="137"/>
      <c r="IAF34" s="137"/>
      <c r="IAG34" s="137"/>
      <c r="IAH34" s="137"/>
      <c r="IAI34" s="137"/>
      <c r="IAJ34" s="137"/>
      <c r="IAK34" s="137"/>
      <c r="IAL34" s="137"/>
      <c r="IAM34" s="137"/>
      <c r="IAN34" s="137"/>
      <c r="IAO34" s="137"/>
      <c r="IAP34" s="137"/>
      <c r="IAQ34" s="137"/>
      <c r="IAR34" s="137"/>
      <c r="IAS34" s="137"/>
      <c r="IAT34" s="137"/>
      <c r="IAU34" s="137"/>
      <c r="IAV34" s="137"/>
      <c r="IAW34" s="137"/>
      <c r="IAX34" s="137"/>
      <c r="IAY34" s="137"/>
      <c r="IAZ34" s="137"/>
      <c r="IBA34" s="137"/>
      <c r="IBB34" s="137"/>
      <c r="IBC34" s="137"/>
      <c r="IBD34" s="137"/>
      <c r="IBE34" s="137"/>
      <c r="IBF34" s="137"/>
      <c r="IBG34" s="137"/>
      <c r="IBH34" s="137"/>
      <c r="IBI34" s="137"/>
      <c r="IBJ34" s="137"/>
      <c r="IBK34" s="137"/>
      <c r="IBL34" s="137"/>
      <c r="IBM34" s="137"/>
      <c r="IBN34" s="137"/>
      <c r="IBO34" s="137"/>
      <c r="IBP34" s="137"/>
      <c r="IBQ34" s="137"/>
      <c r="IBR34" s="137"/>
      <c r="IBS34" s="137"/>
      <c r="IBT34" s="137"/>
      <c r="IBU34" s="137"/>
      <c r="IBV34" s="137"/>
      <c r="IBW34" s="137"/>
      <c r="IBX34" s="137"/>
      <c r="IBY34" s="137"/>
      <c r="IBZ34" s="137"/>
      <c r="ICA34" s="137"/>
      <c r="ICB34" s="137"/>
      <c r="ICC34" s="137"/>
      <c r="ICD34" s="137"/>
      <c r="ICE34" s="137"/>
      <c r="ICF34" s="137"/>
      <c r="ICG34" s="137"/>
      <c r="ICH34" s="137"/>
      <c r="ICI34" s="137"/>
      <c r="ICJ34" s="137"/>
      <c r="ICK34" s="137"/>
      <c r="ICL34" s="137"/>
      <c r="ICM34" s="137"/>
      <c r="ICN34" s="137"/>
      <c r="ICO34" s="137"/>
      <c r="ICP34" s="137"/>
      <c r="ICQ34" s="137"/>
      <c r="ICR34" s="137"/>
      <c r="ICS34" s="137"/>
      <c r="ICT34" s="137"/>
      <c r="ICU34" s="137"/>
      <c r="ICV34" s="137"/>
      <c r="ICW34" s="137"/>
      <c r="ICX34" s="137"/>
      <c r="ICY34" s="137"/>
      <c r="ICZ34" s="137"/>
      <c r="IDA34" s="137"/>
      <c r="IDB34" s="137"/>
      <c r="IDC34" s="137"/>
      <c r="IDD34" s="137"/>
      <c r="IDE34" s="137"/>
      <c r="IDF34" s="137"/>
      <c r="IDG34" s="137"/>
      <c r="IDH34" s="137"/>
      <c r="IDI34" s="137"/>
      <c r="IDJ34" s="137"/>
      <c r="IDK34" s="137"/>
      <c r="IDL34" s="137"/>
      <c r="IDM34" s="137"/>
      <c r="IDN34" s="137"/>
      <c r="IDO34" s="137"/>
      <c r="IDP34" s="137"/>
      <c r="IDQ34" s="137"/>
      <c r="IDR34" s="137"/>
      <c r="IDS34" s="137"/>
      <c r="IDT34" s="137"/>
      <c r="IDU34" s="137"/>
      <c r="IDV34" s="137"/>
      <c r="IDW34" s="137"/>
      <c r="IDX34" s="137"/>
      <c r="IDY34" s="137"/>
      <c r="IDZ34" s="137"/>
      <c r="IEA34" s="137"/>
      <c r="IEB34" s="137"/>
      <c r="IEC34" s="137"/>
      <c r="IED34" s="137"/>
      <c r="IEE34" s="137"/>
      <c r="IEF34" s="137"/>
      <c r="IEG34" s="137"/>
      <c r="IEH34" s="137"/>
      <c r="IEI34" s="137"/>
      <c r="IEJ34" s="137"/>
      <c r="IEK34" s="137"/>
      <c r="IEL34" s="137"/>
      <c r="IEM34" s="137"/>
      <c r="IEN34" s="137"/>
      <c r="IEO34" s="137"/>
      <c r="IEP34" s="137"/>
      <c r="IEQ34" s="137"/>
      <c r="IER34" s="137"/>
      <c r="IES34" s="137"/>
      <c r="IET34" s="137"/>
      <c r="IEU34" s="137"/>
      <c r="IEV34" s="137"/>
      <c r="IEW34" s="137"/>
      <c r="IEX34" s="137"/>
      <c r="IEY34" s="137"/>
      <c r="IEZ34" s="137"/>
      <c r="IFA34" s="137"/>
      <c r="IFB34" s="137"/>
      <c r="IFC34" s="137"/>
      <c r="IFD34" s="137"/>
      <c r="IFE34" s="137"/>
      <c r="IFF34" s="137"/>
      <c r="IFG34" s="137"/>
      <c r="IFH34" s="137"/>
      <c r="IFI34" s="137"/>
      <c r="IFJ34" s="137"/>
      <c r="IFK34" s="137"/>
      <c r="IFL34" s="137"/>
      <c r="IFM34" s="137"/>
      <c r="IFN34" s="137"/>
      <c r="IFO34" s="137"/>
      <c r="IFP34" s="137"/>
      <c r="IFQ34" s="137"/>
      <c r="IFR34" s="137"/>
      <c r="IFS34" s="137"/>
      <c r="IFT34" s="137"/>
      <c r="IFU34" s="137"/>
      <c r="IFV34" s="137"/>
      <c r="IFW34" s="137"/>
      <c r="IFX34" s="137"/>
      <c r="IFY34" s="137"/>
      <c r="IFZ34" s="137"/>
      <c r="IGA34" s="137"/>
      <c r="IGB34" s="137"/>
      <c r="IGC34" s="137"/>
      <c r="IGD34" s="137"/>
      <c r="IGE34" s="137"/>
      <c r="IGF34" s="137"/>
      <c r="IGG34" s="137"/>
      <c r="IGH34" s="137"/>
      <c r="IGI34" s="137"/>
      <c r="IGJ34" s="137"/>
      <c r="IGK34" s="137"/>
      <c r="IGL34" s="137"/>
      <c r="IGM34" s="137"/>
      <c r="IGN34" s="137"/>
      <c r="IGO34" s="137"/>
      <c r="IGP34" s="137"/>
      <c r="IGQ34" s="137"/>
      <c r="IGR34" s="137"/>
      <c r="IGS34" s="137"/>
      <c r="IGT34" s="137"/>
      <c r="IGU34" s="137"/>
      <c r="IGV34" s="137"/>
      <c r="IGW34" s="137"/>
      <c r="IGX34" s="137"/>
      <c r="IGY34" s="137"/>
      <c r="IGZ34" s="137"/>
      <c r="IHA34" s="137"/>
      <c r="IHB34" s="137"/>
      <c r="IHC34" s="137"/>
      <c r="IHD34" s="137"/>
      <c r="IHE34" s="137"/>
      <c r="IHF34" s="137"/>
      <c r="IHG34" s="137"/>
      <c r="IHH34" s="137"/>
      <c r="IHI34" s="137"/>
      <c r="IHJ34" s="137"/>
      <c r="IHK34" s="137"/>
      <c r="IHL34" s="137"/>
      <c r="IHM34" s="137"/>
      <c r="IHN34" s="137"/>
      <c r="IHO34" s="137"/>
      <c r="IHP34" s="137"/>
      <c r="IHQ34" s="137"/>
      <c r="IHR34" s="137"/>
      <c r="IHS34" s="137"/>
      <c r="IHT34" s="137"/>
      <c r="IHU34" s="137"/>
      <c r="IHV34" s="137"/>
      <c r="IHW34" s="137"/>
      <c r="IHX34" s="137"/>
      <c r="IHY34" s="137"/>
      <c r="IHZ34" s="137"/>
      <c r="IIA34" s="137"/>
      <c r="IIB34" s="137"/>
      <c r="IIC34" s="137"/>
      <c r="IID34" s="137"/>
      <c r="IIE34" s="137"/>
      <c r="IIF34" s="137"/>
      <c r="IIG34" s="137"/>
      <c r="IIH34" s="137"/>
      <c r="III34" s="137"/>
      <c r="IIJ34" s="137"/>
      <c r="IIK34" s="137"/>
      <c r="IIL34" s="137"/>
      <c r="IIM34" s="137"/>
      <c r="IIN34" s="137"/>
      <c r="IIO34" s="137"/>
      <c r="IIP34" s="137"/>
      <c r="IIQ34" s="137"/>
      <c r="IIR34" s="137"/>
      <c r="IIS34" s="137"/>
      <c r="IIT34" s="137"/>
      <c r="IIU34" s="137"/>
      <c r="IIV34" s="137"/>
      <c r="IIW34" s="137"/>
      <c r="IIX34" s="137"/>
      <c r="IIY34" s="137"/>
      <c r="IIZ34" s="137"/>
      <c r="IJA34" s="137"/>
      <c r="IJB34" s="137"/>
      <c r="IJC34" s="137"/>
      <c r="IJD34" s="137"/>
      <c r="IJE34" s="137"/>
      <c r="IJF34" s="137"/>
      <c r="IJG34" s="137"/>
      <c r="IJH34" s="137"/>
      <c r="IJI34" s="137"/>
      <c r="IJJ34" s="137"/>
      <c r="IJK34" s="137"/>
      <c r="IJL34" s="137"/>
      <c r="IJM34" s="137"/>
      <c r="IJN34" s="137"/>
      <c r="IJO34" s="137"/>
      <c r="IJP34" s="137"/>
      <c r="IJQ34" s="137"/>
      <c r="IJR34" s="137"/>
      <c r="IJS34" s="137"/>
      <c r="IJT34" s="137"/>
      <c r="IJU34" s="137"/>
      <c r="IJV34" s="137"/>
      <c r="IJW34" s="137"/>
      <c r="IJX34" s="137"/>
      <c r="IJY34" s="137"/>
      <c r="IJZ34" s="137"/>
      <c r="IKA34" s="137"/>
      <c r="IKB34" s="137"/>
      <c r="IKC34" s="137"/>
      <c r="IKD34" s="137"/>
      <c r="IKE34" s="137"/>
      <c r="IKF34" s="137"/>
      <c r="IKG34" s="137"/>
      <c r="IKH34" s="137"/>
      <c r="IKI34" s="137"/>
      <c r="IKJ34" s="137"/>
      <c r="IKK34" s="137"/>
      <c r="IKL34" s="137"/>
      <c r="IKM34" s="137"/>
      <c r="IKN34" s="137"/>
      <c r="IKO34" s="137"/>
      <c r="IKP34" s="137"/>
      <c r="IKQ34" s="137"/>
      <c r="IKR34" s="137"/>
      <c r="IKS34" s="137"/>
      <c r="IKT34" s="137"/>
      <c r="IKU34" s="137"/>
      <c r="IKV34" s="137"/>
      <c r="IKW34" s="137"/>
      <c r="IKX34" s="137"/>
      <c r="IKY34" s="137"/>
      <c r="IKZ34" s="137"/>
      <c r="ILA34" s="137"/>
      <c r="ILB34" s="137"/>
      <c r="ILC34" s="137"/>
      <c r="ILD34" s="137"/>
      <c r="ILE34" s="137"/>
      <c r="ILF34" s="137"/>
      <c r="ILG34" s="137"/>
      <c r="ILH34" s="137"/>
      <c r="ILI34" s="137"/>
      <c r="ILJ34" s="137"/>
      <c r="ILK34" s="137"/>
      <c r="ILL34" s="137"/>
      <c r="ILM34" s="137"/>
      <c r="ILN34" s="137"/>
      <c r="ILO34" s="137"/>
      <c r="ILP34" s="137"/>
      <c r="ILQ34" s="137"/>
      <c r="ILR34" s="137"/>
      <c r="ILS34" s="137"/>
      <c r="ILT34" s="137"/>
      <c r="ILU34" s="137"/>
      <c r="ILV34" s="137"/>
      <c r="ILW34" s="137"/>
      <c r="ILX34" s="137"/>
      <c r="ILY34" s="137"/>
      <c r="ILZ34" s="137"/>
      <c r="IMA34" s="137"/>
      <c r="IMB34" s="137"/>
      <c r="IMC34" s="137"/>
      <c r="IMD34" s="137"/>
      <c r="IME34" s="137"/>
      <c r="IMF34" s="137"/>
      <c r="IMG34" s="137"/>
      <c r="IMH34" s="137"/>
      <c r="IMI34" s="137"/>
      <c r="IMJ34" s="137"/>
      <c r="IMK34" s="137"/>
      <c r="IML34" s="137"/>
      <c r="IMM34" s="137"/>
      <c r="IMN34" s="137"/>
      <c r="IMO34" s="137"/>
      <c r="IMP34" s="137"/>
      <c r="IMQ34" s="137"/>
      <c r="IMR34" s="137"/>
      <c r="IMS34" s="137"/>
      <c r="IMT34" s="137"/>
      <c r="IMU34" s="137"/>
      <c r="IMV34" s="137"/>
      <c r="IMW34" s="137"/>
      <c r="IMX34" s="137"/>
      <c r="IMY34" s="137"/>
      <c r="IMZ34" s="137"/>
      <c r="INA34" s="137"/>
      <c r="INB34" s="137"/>
      <c r="INC34" s="137"/>
      <c r="IND34" s="137"/>
      <c r="INE34" s="137"/>
      <c r="INF34" s="137"/>
      <c r="ING34" s="137"/>
      <c r="INH34" s="137"/>
      <c r="INI34" s="137"/>
      <c r="INJ34" s="137"/>
      <c r="INK34" s="137"/>
      <c r="INL34" s="137"/>
      <c r="INM34" s="137"/>
      <c r="INN34" s="137"/>
      <c r="INO34" s="137"/>
      <c r="INP34" s="137"/>
      <c r="INQ34" s="137"/>
      <c r="INR34" s="137"/>
      <c r="INS34" s="137"/>
      <c r="INT34" s="137"/>
      <c r="INU34" s="137"/>
      <c r="INV34" s="137"/>
      <c r="INW34" s="137"/>
      <c r="INX34" s="137"/>
      <c r="INY34" s="137"/>
      <c r="INZ34" s="137"/>
      <c r="IOA34" s="137"/>
      <c r="IOB34" s="137"/>
      <c r="IOC34" s="137"/>
      <c r="IOD34" s="137"/>
      <c r="IOE34" s="137"/>
      <c r="IOF34" s="137"/>
      <c r="IOG34" s="137"/>
      <c r="IOH34" s="137"/>
      <c r="IOI34" s="137"/>
      <c r="IOJ34" s="137"/>
      <c r="IOK34" s="137"/>
      <c r="IOL34" s="137"/>
      <c r="IOM34" s="137"/>
      <c r="ION34" s="137"/>
      <c r="IOO34" s="137"/>
      <c r="IOP34" s="137"/>
      <c r="IOQ34" s="137"/>
      <c r="IOR34" s="137"/>
      <c r="IOS34" s="137"/>
      <c r="IOT34" s="137"/>
      <c r="IOU34" s="137"/>
      <c r="IOV34" s="137"/>
      <c r="IOW34" s="137"/>
      <c r="IOX34" s="137"/>
      <c r="IOY34" s="137"/>
      <c r="IOZ34" s="137"/>
      <c r="IPA34" s="137"/>
      <c r="IPB34" s="137"/>
      <c r="IPC34" s="137"/>
      <c r="IPD34" s="137"/>
      <c r="IPE34" s="137"/>
      <c r="IPF34" s="137"/>
      <c r="IPG34" s="137"/>
      <c r="IPH34" s="137"/>
      <c r="IPI34" s="137"/>
      <c r="IPJ34" s="137"/>
      <c r="IPK34" s="137"/>
      <c r="IPL34" s="137"/>
      <c r="IPM34" s="137"/>
      <c r="IPN34" s="137"/>
      <c r="IPO34" s="137"/>
      <c r="IPP34" s="137"/>
      <c r="IPQ34" s="137"/>
      <c r="IPR34" s="137"/>
      <c r="IPS34" s="137"/>
      <c r="IPT34" s="137"/>
      <c r="IPU34" s="137"/>
      <c r="IPV34" s="137"/>
      <c r="IPW34" s="137"/>
      <c r="IPX34" s="137"/>
      <c r="IPY34" s="137"/>
      <c r="IPZ34" s="137"/>
      <c r="IQA34" s="137"/>
      <c r="IQB34" s="137"/>
      <c r="IQC34" s="137"/>
      <c r="IQD34" s="137"/>
      <c r="IQE34" s="137"/>
      <c r="IQF34" s="137"/>
      <c r="IQG34" s="137"/>
      <c r="IQH34" s="137"/>
      <c r="IQI34" s="137"/>
      <c r="IQJ34" s="137"/>
      <c r="IQK34" s="137"/>
      <c r="IQL34" s="137"/>
      <c r="IQM34" s="137"/>
      <c r="IQN34" s="137"/>
      <c r="IQO34" s="137"/>
      <c r="IQP34" s="137"/>
      <c r="IQQ34" s="137"/>
      <c r="IQR34" s="137"/>
      <c r="IQS34" s="137"/>
      <c r="IQT34" s="137"/>
      <c r="IQU34" s="137"/>
      <c r="IQV34" s="137"/>
      <c r="IQW34" s="137"/>
      <c r="IQX34" s="137"/>
      <c r="IQY34" s="137"/>
      <c r="IQZ34" s="137"/>
      <c r="IRA34" s="137"/>
      <c r="IRB34" s="137"/>
      <c r="IRC34" s="137"/>
      <c r="IRD34" s="137"/>
      <c r="IRE34" s="137"/>
      <c r="IRF34" s="137"/>
      <c r="IRG34" s="137"/>
      <c r="IRH34" s="137"/>
      <c r="IRI34" s="137"/>
      <c r="IRJ34" s="137"/>
      <c r="IRK34" s="137"/>
      <c r="IRL34" s="137"/>
      <c r="IRM34" s="137"/>
      <c r="IRN34" s="137"/>
      <c r="IRO34" s="137"/>
      <c r="IRP34" s="137"/>
      <c r="IRQ34" s="137"/>
      <c r="IRR34" s="137"/>
      <c r="IRS34" s="137"/>
      <c r="IRT34" s="137"/>
      <c r="IRU34" s="137"/>
      <c r="IRV34" s="137"/>
      <c r="IRW34" s="137"/>
      <c r="IRX34" s="137"/>
      <c r="IRY34" s="137"/>
      <c r="IRZ34" s="137"/>
      <c r="ISA34" s="137"/>
      <c r="ISB34" s="137"/>
      <c r="ISC34" s="137"/>
      <c r="ISD34" s="137"/>
      <c r="ISE34" s="137"/>
      <c r="ISF34" s="137"/>
      <c r="ISG34" s="137"/>
      <c r="ISH34" s="137"/>
      <c r="ISI34" s="137"/>
      <c r="ISJ34" s="137"/>
      <c r="ISK34" s="137"/>
      <c r="ISL34" s="137"/>
      <c r="ISM34" s="137"/>
      <c r="ISN34" s="137"/>
      <c r="ISO34" s="137"/>
      <c r="ISP34" s="137"/>
      <c r="ISQ34" s="137"/>
      <c r="ISR34" s="137"/>
      <c r="ISS34" s="137"/>
      <c r="IST34" s="137"/>
      <c r="ISU34" s="137"/>
      <c r="ISV34" s="137"/>
      <c r="ISW34" s="137"/>
      <c r="ISX34" s="137"/>
      <c r="ISY34" s="137"/>
      <c r="ISZ34" s="137"/>
      <c r="ITA34" s="137"/>
      <c r="ITB34" s="137"/>
      <c r="ITC34" s="137"/>
      <c r="ITD34" s="137"/>
      <c r="ITE34" s="137"/>
      <c r="ITF34" s="137"/>
      <c r="ITG34" s="137"/>
      <c r="ITH34" s="137"/>
      <c r="ITI34" s="137"/>
      <c r="ITJ34" s="137"/>
      <c r="ITK34" s="137"/>
      <c r="ITL34" s="137"/>
      <c r="ITM34" s="137"/>
      <c r="ITN34" s="137"/>
      <c r="ITO34" s="137"/>
      <c r="ITP34" s="137"/>
      <c r="ITQ34" s="137"/>
      <c r="ITR34" s="137"/>
      <c r="ITS34" s="137"/>
      <c r="ITT34" s="137"/>
      <c r="ITU34" s="137"/>
      <c r="ITV34" s="137"/>
      <c r="ITW34" s="137"/>
      <c r="ITX34" s="137"/>
      <c r="ITY34" s="137"/>
      <c r="ITZ34" s="137"/>
      <c r="IUA34" s="137"/>
      <c r="IUB34" s="137"/>
      <c r="IUC34" s="137"/>
      <c r="IUD34" s="137"/>
      <c r="IUE34" s="137"/>
      <c r="IUF34" s="137"/>
      <c r="IUG34" s="137"/>
      <c r="IUH34" s="137"/>
      <c r="IUI34" s="137"/>
      <c r="IUJ34" s="137"/>
      <c r="IUK34" s="137"/>
      <c r="IUL34" s="137"/>
      <c r="IUM34" s="137"/>
      <c r="IUN34" s="137"/>
      <c r="IUO34" s="137"/>
      <c r="IUP34" s="137"/>
      <c r="IUQ34" s="137"/>
      <c r="IUR34" s="137"/>
      <c r="IUS34" s="137"/>
      <c r="IUT34" s="137"/>
      <c r="IUU34" s="137"/>
      <c r="IUV34" s="137"/>
      <c r="IUW34" s="137"/>
      <c r="IUX34" s="137"/>
      <c r="IUY34" s="137"/>
      <c r="IUZ34" s="137"/>
      <c r="IVA34" s="137"/>
      <c r="IVB34" s="137"/>
      <c r="IVC34" s="137"/>
      <c r="IVD34" s="137"/>
      <c r="IVE34" s="137"/>
      <c r="IVF34" s="137"/>
      <c r="IVG34" s="137"/>
      <c r="IVH34" s="137"/>
      <c r="IVI34" s="137"/>
      <c r="IVJ34" s="137"/>
      <c r="IVK34" s="137"/>
      <c r="IVL34" s="137"/>
      <c r="IVM34" s="137"/>
      <c r="IVN34" s="137"/>
      <c r="IVO34" s="137"/>
      <c r="IVP34" s="137"/>
      <c r="IVQ34" s="137"/>
      <c r="IVR34" s="137"/>
      <c r="IVS34" s="137"/>
      <c r="IVT34" s="137"/>
      <c r="IVU34" s="137"/>
      <c r="IVV34" s="137"/>
      <c r="IVW34" s="137"/>
      <c r="IVX34" s="137"/>
      <c r="IVY34" s="137"/>
      <c r="IVZ34" s="137"/>
      <c r="IWA34" s="137"/>
      <c r="IWB34" s="137"/>
      <c r="IWC34" s="137"/>
      <c r="IWD34" s="137"/>
      <c r="IWE34" s="137"/>
      <c r="IWF34" s="137"/>
      <c r="IWG34" s="137"/>
      <c r="IWH34" s="137"/>
      <c r="IWI34" s="137"/>
      <c r="IWJ34" s="137"/>
      <c r="IWK34" s="137"/>
      <c r="IWL34" s="137"/>
      <c r="IWM34" s="137"/>
      <c r="IWN34" s="137"/>
      <c r="IWO34" s="137"/>
      <c r="IWP34" s="137"/>
      <c r="IWQ34" s="137"/>
      <c r="IWR34" s="137"/>
      <c r="IWS34" s="137"/>
      <c r="IWT34" s="137"/>
      <c r="IWU34" s="137"/>
      <c r="IWV34" s="137"/>
      <c r="IWW34" s="137"/>
      <c r="IWX34" s="137"/>
      <c r="IWY34" s="137"/>
      <c r="IWZ34" s="137"/>
      <c r="IXA34" s="137"/>
      <c r="IXB34" s="137"/>
      <c r="IXC34" s="137"/>
      <c r="IXD34" s="137"/>
      <c r="IXE34" s="137"/>
      <c r="IXF34" s="137"/>
      <c r="IXG34" s="137"/>
      <c r="IXH34" s="137"/>
      <c r="IXI34" s="137"/>
      <c r="IXJ34" s="137"/>
      <c r="IXK34" s="137"/>
      <c r="IXL34" s="137"/>
      <c r="IXM34" s="137"/>
      <c r="IXN34" s="137"/>
      <c r="IXO34" s="137"/>
      <c r="IXP34" s="137"/>
      <c r="IXQ34" s="137"/>
      <c r="IXR34" s="137"/>
      <c r="IXS34" s="137"/>
      <c r="IXT34" s="137"/>
      <c r="IXU34" s="137"/>
      <c r="IXV34" s="137"/>
      <c r="IXW34" s="137"/>
      <c r="IXX34" s="137"/>
      <c r="IXY34" s="137"/>
      <c r="IXZ34" s="137"/>
      <c r="IYA34" s="137"/>
      <c r="IYB34" s="137"/>
      <c r="IYC34" s="137"/>
      <c r="IYD34" s="137"/>
      <c r="IYE34" s="137"/>
      <c r="IYF34" s="137"/>
      <c r="IYG34" s="137"/>
      <c r="IYH34" s="137"/>
      <c r="IYI34" s="137"/>
      <c r="IYJ34" s="137"/>
      <c r="IYK34" s="137"/>
      <c r="IYL34" s="137"/>
      <c r="IYM34" s="137"/>
      <c r="IYN34" s="137"/>
      <c r="IYO34" s="137"/>
      <c r="IYP34" s="137"/>
      <c r="IYQ34" s="137"/>
      <c r="IYR34" s="137"/>
      <c r="IYS34" s="137"/>
      <c r="IYT34" s="137"/>
      <c r="IYU34" s="137"/>
      <c r="IYV34" s="137"/>
      <c r="IYW34" s="137"/>
      <c r="IYX34" s="137"/>
      <c r="IYY34" s="137"/>
      <c r="IYZ34" s="137"/>
      <c r="IZA34" s="137"/>
      <c r="IZB34" s="137"/>
      <c r="IZC34" s="137"/>
      <c r="IZD34" s="137"/>
      <c r="IZE34" s="137"/>
      <c r="IZF34" s="137"/>
      <c r="IZG34" s="137"/>
      <c r="IZH34" s="137"/>
      <c r="IZI34" s="137"/>
      <c r="IZJ34" s="137"/>
      <c r="IZK34" s="137"/>
      <c r="IZL34" s="137"/>
      <c r="IZM34" s="137"/>
      <c r="IZN34" s="137"/>
      <c r="IZO34" s="137"/>
      <c r="IZP34" s="137"/>
      <c r="IZQ34" s="137"/>
      <c r="IZR34" s="137"/>
      <c r="IZS34" s="137"/>
      <c r="IZT34" s="137"/>
      <c r="IZU34" s="137"/>
      <c r="IZV34" s="137"/>
      <c r="IZW34" s="137"/>
      <c r="IZX34" s="137"/>
      <c r="IZY34" s="137"/>
      <c r="IZZ34" s="137"/>
      <c r="JAA34" s="137"/>
      <c r="JAB34" s="137"/>
      <c r="JAC34" s="137"/>
      <c r="JAD34" s="137"/>
      <c r="JAE34" s="137"/>
      <c r="JAF34" s="137"/>
      <c r="JAG34" s="137"/>
      <c r="JAH34" s="137"/>
      <c r="JAI34" s="137"/>
      <c r="JAJ34" s="137"/>
      <c r="JAK34" s="137"/>
      <c r="JAL34" s="137"/>
      <c r="JAM34" s="137"/>
      <c r="JAN34" s="137"/>
      <c r="JAO34" s="137"/>
      <c r="JAP34" s="137"/>
      <c r="JAQ34" s="137"/>
      <c r="JAR34" s="137"/>
      <c r="JAS34" s="137"/>
      <c r="JAT34" s="137"/>
      <c r="JAU34" s="137"/>
      <c r="JAV34" s="137"/>
      <c r="JAW34" s="137"/>
      <c r="JAX34" s="137"/>
      <c r="JAY34" s="137"/>
      <c r="JAZ34" s="137"/>
      <c r="JBA34" s="137"/>
      <c r="JBB34" s="137"/>
      <c r="JBC34" s="137"/>
      <c r="JBD34" s="137"/>
      <c r="JBE34" s="137"/>
      <c r="JBF34" s="137"/>
      <c r="JBG34" s="137"/>
      <c r="JBH34" s="137"/>
      <c r="JBI34" s="137"/>
      <c r="JBJ34" s="137"/>
      <c r="JBK34" s="137"/>
      <c r="JBL34" s="137"/>
      <c r="JBM34" s="137"/>
      <c r="JBN34" s="137"/>
      <c r="JBO34" s="137"/>
      <c r="JBP34" s="137"/>
      <c r="JBQ34" s="137"/>
      <c r="JBR34" s="137"/>
      <c r="JBS34" s="137"/>
      <c r="JBT34" s="137"/>
      <c r="JBU34" s="137"/>
      <c r="JBV34" s="137"/>
      <c r="JBW34" s="137"/>
      <c r="JBX34" s="137"/>
      <c r="JBY34" s="137"/>
      <c r="JBZ34" s="137"/>
      <c r="JCA34" s="137"/>
      <c r="JCB34" s="137"/>
      <c r="JCC34" s="137"/>
      <c r="JCD34" s="137"/>
      <c r="JCE34" s="137"/>
      <c r="JCF34" s="137"/>
      <c r="JCG34" s="137"/>
      <c r="JCH34" s="137"/>
      <c r="JCI34" s="137"/>
      <c r="JCJ34" s="137"/>
      <c r="JCK34" s="137"/>
      <c r="JCL34" s="137"/>
      <c r="JCM34" s="137"/>
      <c r="JCN34" s="137"/>
      <c r="JCO34" s="137"/>
      <c r="JCP34" s="137"/>
      <c r="JCQ34" s="137"/>
      <c r="JCR34" s="137"/>
      <c r="JCS34" s="137"/>
      <c r="JCT34" s="137"/>
      <c r="JCU34" s="137"/>
      <c r="JCV34" s="137"/>
      <c r="JCW34" s="137"/>
      <c r="JCX34" s="137"/>
      <c r="JCY34" s="137"/>
      <c r="JCZ34" s="137"/>
      <c r="JDA34" s="137"/>
      <c r="JDB34" s="137"/>
      <c r="JDC34" s="137"/>
      <c r="JDD34" s="137"/>
      <c r="JDE34" s="137"/>
      <c r="JDF34" s="137"/>
      <c r="JDG34" s="137"/>
      <c r="JDH34" s="137"/>
      <c r="JDI34" s="137"/>
      <c r="JDJ34" s="137"/>
      <c r="JDK34" s="137"/>
      <c r="JDL34" s="137"/>
      <c r="JDM34" s="137"/>
      <c r="JDN34" s="137"/>
      <c r="JDO34" s="137"/>
      <c r="JDP34" s="137"/>
      <c r="JDQ34" s="137"/>
      <c r="JDR34" s="137"/>
      <c r="JDS34" s="137"/>
      <c r="JDT34" s="137"/>
      <c r="JDU34" s="137"/>
      <c r="JDV34" s="137"/>
      <c r="JDW34" s="137"/>
      <c r="JDX34" s="137"/>
      <c r="JDY34" s="137"/>
      <c r="JDZ34" s="137"/>
      <c r="JEA34" s="137"/>
      <c r="JEB34" s="137"/>
      <c r="JEC34" s="137"/>
      <c r="JED34" s="137"/>
      <c r="JEE34" s="137"/>
      <c r="JEF34" s="137"/>
      <c r="JEG34" s="137"/>
      <c r="JEH34" s="137"/>
      <c r="JEI34" s="137"/>
      <c r="JEJ34" s="137"/>
      <c r="JEK34" s="137"/>
      <c r="JEL34" s="137"/>
      <c r="JEM34" s="137"/>
      <c r="JEN34" s="137"/>
      <c r="JEO34" s="137"/>
      <c r="JEP34" s="137"/>
      <c r="JEQ34" s="137"/>
      <c r="JER34" s="137"/>
      <c r="JES34" s="137"/>
      <c r="JET34" s="137"/>
      <c r="JEU34" s="137"/>
      <c r="JEV34" s="137"/>
      <c r="JEW34" s="137"/>
      <c r="JEX34" s="137"/>
      <c r="JEY34" s="137"/>
      <c r="JEZ34" s="137"/>
      <c r="JFA34" s="137"/>
      <c r="JFB34" s="137"/>
      <c r="JFC34" s="137"/>
      <c r="JFD34" s="137"/>
      <c r="JFE34" s="137"/>
      <c r="JFF34" s="137"/>
      <c r="JFG34" s="137"/>
      <c r="JFH34" s="137"/>
      <c r="JFI34" s="137"/>
      <c r="JFJ34" s="137"/>
      <c r="JFK34" s="137"/>
      <c r="JFL34" s="137"/>
      <c r="JFM34" s="137"/>
      <c r="JFN34" s="137"/>
      <c r="JFO34" s="137"/>
      <c r="JFP34" s="137"/>
      <c r="JFQ34" s="137"/>
      <c r="JFR34" s="137"/>
      <c r="JFS34" s="137"/>
      <c r="JFT34" s="137"/>
      <c r="JFU34" s="137"/>
      <c r="JFV34" s="137"/>
      <c r="JFW34" s="137"/>
      <c r="JFX34" s="137"/>
      <c r="JFY34" s="137"/>
      <c r="JFZ34" s="137"/>
      <c r="JGA34" s="137"/>
      <c r="JGB34" s="137"/>
      <c r="JGC34" s="137"/>
      <c r="JGD34" s="137"/>
      <c r="JGE34" s="137"/>
      <c r="JGF34" s="137"/>
      <c r="JGG34" s="137"/>
      <c r="JGH34" s="137"/>
      <c r="JGI34" s="137"/>
      <c r="JGJ34" s="137"/>
      <c r="JGK34" s="137"/>
      <c r="JGL34" s="137"/>
      <c r="JGM34" s="137"/>
      <c r="JGN34" s="137"/>
      <c r="JGO34" s="137"/>
      <c r="JGP34" s="137"/>
      <c r="JGQ34" s="137"/>
      <c r="JGR34" s="137"/>
      <c r="JGS34" s="137"/>
      <c r="JGT34" s="137"/>
      <c r="JGU34" s="137"/>
      <c r="JGV34" s="137"/>
      <c r="JGW34" s="137"/>
      <c r="JGX34" s="137"/>
      <c r="JGY34" s="137"/>
      <c r="JGZ34" s="137"/>
      <c r="JHA34" s="137"/>
      <c r="JHB34" s="137"/>
      <c r="JHC34" s="137"/>
      <c r="JHD34" s="137"/>
      <c r="JHE34" s="137"/>
      <c r="JHF34" s="137"/>
      <c r="JHG34" s="137"/>
      <c r="JHH34" s="137"/>
      <c r="JHI34" s="137"/>
      <c r="JHJ34" s="137"/>
      <c r="JHK34" s="137"/>
      <c r="JHL34" s="137"/>
      <c r="JHM34" s="137"/>
      <c r="JHN34" s="137"/>
      <c r="JHO34" s="137"/>
      <c r="JHP34" s="137"/>
      <c r="JHQ34" s="137"/>
      <c r="JHR34" s="137"/>
      <c r="JHS34" s="137"/>
      <c r="JHT34" s="137"/>
      <c r="JHU34" s="137"/>
      <c r="JHV34" s="137"/>
      <c r="JHW34" s="137"/>
      <c r="JHX34" s="137"/>
      <c r="JHY34" s="137"/>
      <c r="JHZ34" s="137"/>
      <c r="JIA34" s="137"/>
      <c r="JIB34" s="137"/>
      <c r="JIC34" s="137"/>
      <c r="JID34" s="137"/>
      <c r="JIE34" s="137"/>
      <c r="JIF34" s="137"/>
      <c r="JIG34" s="137"/>
      <c r="JIH34" s="137"/>
      <c r="JII34" s="137"/>
      <c r="JIJ34" s="137"/>
      <c r="JIK34" s="137"/>
      <c r="JIL34" s="137"/>
      <c r="JIM34" s="137"/>
      <c r="JIN34" s="137"/>
      <c r="JIO34" s="137"/>
      <c r="JIP34" s="137"/>
      <c r="JIQ34" s="137"/>
      <c r="JIR34" s="137"/>
      <c r="JIS34" s="137"/>
      <c r="JIT34" s="137"/>
      <c r="JIU34" s="137"/>
      <c r="JIV34" s="137"/>
      <c r="JIW34" s="137"/>
      <c r="JIX34" s="137"/>
      <c r="JIY34" s="137"/>
      <c r="JIZ34" s="137"/>
      <c r="JJA34" s="137"/>
      <c r="JJB34" s="137"/>
      <c r="JJC34" s="137"/>
      <c r="JJD34" s="137"/>
      <c r="JJE34" s="137"/>
      <c r="JJF34" s="137"/>
      <c r="JJG34" s="137"/>
      <c r="JJH34" s="137"/>
      <c r="JJI34" s="137"/>
      <c r="JJJ34" s="137"/>
      <c r="JJK34" s="137"/>
      <c r="JJL34" s="137"/>
      <c r="JJM34" s="137"/>
      <c r="JJN34" s="137"/>
      <c r="JJO34" s="137"/>
      <c r="JJP34" s="137"/>
      <c r="JJQ34" s="137"/>
      <c r="JJR34" s="137"/>
      <c r="JJS34" s="137"/>
      <c r="JJT34" s="137"/>
      <c r="JJU34" s="137"/>
      <c r="JJV34" s="137"/>
      <c r="JJW34" s="137"/>
      <c r="JJX34" s="137"/>
      <c r="JJY34" s="137"/>
      <c r="JJZ34" s="137"/>
      <c r="JKA34" s="137"/>
      <c r="JKB34" s="137"/>
      <c r="JKC34" s="137"/>
      <c r="JKD34" s="137"/>
      <c r="JKE34" s="137"/>
      <c r="JKF34" s="137"/>
      <c r="JKG34" s="137"/>
      <c r="JKH34" s="137"/>
      <c r="JKI34" s="137"/>
      <c r="JKJ34" s="137"/>
      <c r="JKK34" s="137"/>
      <c r="JKL34" s="137"/>
      <c r="JKM34" s="137"/>
      <c r="JKN34" s="137"/>
      <c r="JKO34" s="137"/>
      <c r="JKP34" s="137"/>
      <c r="JKQ34" s="137"/>
      <c r="JKR34" s="137"/>
      <c r="JKS34" s="137"/>
      <c r="JKT34" s="137"/>
      <c r="JKU34" s="137"/>
      <c r="JKV34" s="137"/>
      <c r="JKW34" s="137"/>
      <c r="JKX34" s="137"/>
      <c r="JKY34" s="137"/>
      <c r="JKZ34" s="137"/>
      <c r="JLA34" s="137"/>
      <c r="JLB34" s="137"/>
      <c r="JLC34" s="137"/>
      <c r="JLD34" s="137"/>
      <c r="JLE34" s="137"/>
      <c r="JLF34" s="137"/>
      <c r="JLG34" s="137"/>
      <c r="JLH34" s="137"/>
      <c r="JLI34" s="137"/>
      <c r="JLJ34" s="137"/>
      <c r="JLK34" s="137"/>
      <c r="JLL34" s="137"/>
      <c r="JLM34" s="137"/>
      <c r="JLN34" s="137"/>
      <c r="JLO34" s="137"/>
      <c r="JLP34" s="137"/>
      <c r="JLQ34" s="137"/>
      <c r="JLR34" s="137"/>
      <c r="JLS34" s="137"/>
      <c r="JLT34" s="137"/>
      <c r="JLU34" s="137"/>
      <c r="JLV34" s="137"/>
      <c r="JLW34" s="137"/>
      <c r="JLX34" s="137"/>
      <c r="JLY34" s="137"/>
      <c r="JLZ34" s="137"/>
      <c r="JMA34" s="137"/>
      <c r="JMB34" s="137"/>
      <c r="JMC34" s="137"/>
      <c r="JMD34" s="137"/>
      <c r="JME34" s="137"/>
      <c r="JMF34" s="137"/>
      <c r="JMG34" s="137"/>
      <c r="JMH34" s="137"/>
      <c r="JMI34" s="137"/>
      <c r="JMJ34" s="137"/>
      <c r="JMK34" s="137"/>
      <c r="JML34" s="137"/>
      <c r="JMM34" s="137"/>
      <c r="JMN34" s="137"/>
      <c r="JMO34" s="137"/>
      <c r="JMP34" s="137"/>
      <c r="JMQ34" s="137"/>
      <c r="JMR34" s="137"/>
      <c r="JMS34" s="137"/>
      <c r="JMT34" s="137"/>
      <c r="JMU34" s="137"/>
      <c r="JMV34" s="137"/>
      <c r="JMW34" s="137"/>
      <c r="JMX34" s="137"/>
      <c r="JMY34" s="137"/>
      <c r="JMZ34" s="137"/>
      <c r="JNA34" s="137"/>
      <c r="JNB34" s="137"/>
      <c r="JNC34" s="137"/>
      <c r="JND34" s="137"/>
      <c r="JNE34" s="137"/>
      <c r="JNF34" s="137"/>
      <c r="JNG34" s="137"/>
      <c r="JNH34" s="137"/>
      <c r="JNI34" s="137"/>
      <c r="JNJ34" s="137"/>
      <c r="JNK34" s="137"/>
      <c r="JNL34" s="137"/>
      <c r="JNM34" s="137"/>
      <c r="JNN34" s="137"/>
      <c r="JNO34" s="137"/>
      <c r="JNP34" s="137"/>
      <c r="JNQ34" s="137"/>
      <c r="JNR34" s="137"/>
      <c r="JNS34" s="137"/>
      <c r="JNT34" s="137"/>
      <c r="JNU34" s="137"/>
      <c r="JNV34" s="137"/>
      <c r="JNW34" s="137"/>
      <c r="JNX34" s="137"/>
      <c r="JNY34" s="137"/>
      <c r="JNZ34" s="137"/>
      <c r="JOA34" s="137"/>
      <c r="JOB34" s="137"/>
      <c r="JOC34" s="137"/>
      <c r="JOD34" s="137"/>
      <c r="JOE34" s="137"/>
      <c r="JOF34" s="137"/>
      <c r="JOG34" s="137"/>
      <c r="JOH34" s="137"/>
      <c r="JOI34" s="137"/>
      <c r="JOJ34" s="137"/>
      <c r="JOK34" s="137"/>
      <c r="JOL34" s="137"/>
      <c r="JOM34" s="137"/>
      <c r="JON34" s="137"/>
      <c r="JOO34" s="137"/>
      <c r="JOP34" s="137"/>
      <c r="JOQ34" s="137"/>
      <c r="JOR34" s="137"/>
      <c r="JOS34" s="137"/>
      <c r="JOT34" s="137"/>
      <c r="JOU34" s="137"/>
      <c r="JOV34" s="137"/>
      <c r="JOW34" s="137"/>
      <c r="JOX34" s="137"/>
      <c r="JOY34" s="137"/>
      <c r="JOZ34" s="137"/>
      <c r="JPA34" s="137"/>
      <c r="JPB34" s="137"/>
      <c r="JPC34" s="137"/>
      <c r="JPD34" s="137"/>
      <c r="JPE34" s="137"/>
      <c r="JPF34" s="137"/>
      <c r="JPG34" s="137"/>
      <c r="JPH34" s="137"/>
      <c r="JPI34" s="137"/>
      <c r="JPJ34" s="137"/>
      <c r="JPK34" s="137"/>
      <c r="JPL34" s="137"/>
      <c r="JPM34" s="137"/>
      <c r="JPN34" s="137"/>
      <c r="JPO34" s="137"/>
      <c r="JPP34" s="137"/>
      <c r="JPQ34" s="137"/>
      <c r="JPR34" s="137"/>
      <c r="JPS34" s="137"/>
      <c r="JPT34" s="137"/>
      <c r="JPU34" s="137"/>
      <c r="JPV34" s="137"/>
      <c r="JPW34" s="137"/>
      <c r="JPX34" s="137"/>
      <c r="JPY34" s="137"/>
      <c r="JPZ34" s="137"/>
      <c r="JQA34" s="137"/>
      <c r="JQB34" s="137"/>
      <c r="JQC34" s="137"/>
      <c r="JQD34" s="137"/>
      <c r="JQE34" s="137"/>
      <c r="JQF34" s="137"/>
      <c r="JQG34" s="137"/>
      <c r="JQH34" s="137"/>
      <c r="JQI34" s="137"/>
      <c r="JQJ34" s="137"/>
      <c r="JQK34" s="137"/>
      <c r="JQL34" s="137"/>
      <c r="JQM34" s="137"/>
      <c r="JQN34" s="137"/>
      <c r="JQO34" s="137"/>
      <c r="JQP34" s="137"/>
      <c r="JQQ34" s="137"/>
      <c r="JQR34" s="137"/>
      <c r="JQS34" s="137"/>
      <c r="JQT34" s="137"/>
      <c r="JQU34" s="137"/>
      <c r="JQV34" s="137"/>
      <c r="JQW34" s="137"/>
      <c r="JQX34" s="137"/>
      <c r="JQY34" s="137"/>
      <c r="JQZ34" s="137"/>
      <c r="JRA34" s="137"/>
      <c r="JRB34" s="137"/>
      <c r="JRC34" s="137"/>
      <c r="JRD34" s="137"/>
      <c r="JRE34" s="137"/>
      <c r="JRF34" s="137"/>
      <c r="JRG34" s="137"/>
      <c r="JRH34" s="137"/>
      <c r="JRI34" s="137"/>
      <c r="JRJ34" s="137"/>
      <c r="JRK34" s="137"/>
      <c r="JRL34" s="137"/>
      <c r="JRM34" s="137"/>
      <c r="JRN34" s="137"/>
      <c r="JRO34" s="137"/>
      <c r="JRP34" s="137"/>
      <c r="JRQ34" s="137"/>
      <c r="JRR34" s="137"/>
      <c r="JRS34" s="137"/>
      <c r="JRT34" s="137"/>
      <c r="JRU34" s="137"/>
      <c r="JRV34" s="137"/>
      <c r="JRW34" s="137"/>
      <c r="JRX34" s="137"/>
      <c r="JRY34" s="137"/>
      <c r="JRZ34" s="137"/>
      <c r="JSA34" s="137"/>
      <c r="JSB34" s="137"/>
      <c r="JSC34" s="137"/>
      <c r="JSD34" s="137"/>
      <c r="JSE34" s="137"/>
      <c r="JSF34" s="137"/>
      <c r="JSG34" s="137"/>
      <c r="JSH34" s="137"/>
      <c r="JSI34" s="137"/>
      <c r="JSJ34" s="137"/>
      <c r="JSK34" s="137"/>
      <c r="JSL34" s="137"/>
      <c r="JSM34" s="137"/>
      <c r="JSN34" s="137"/>
      <c r="JSO34" s="137"/>
      <c r="JSP34" s="137"/>
      <c r="JSQ34" s="137"/>
      <c r="JSR34" s="137"/>
      <c r="JSS34" s="137"/>
      <c r="JST34" s="137"/>
      <c r="JSU34" s="137"/>
      <c r="JSV34" s="137"/>
      <c r="JSW34" s="137"/>
      <c r="JSX34" s="137"/>
      <c r="JSY34" s="137"/>
      <c r="JSZ34" s="137"/>
      <c r="JTA34" s="137"/>
      <c r="JTB34" s="137"/>
      <c r="JTC34" s="137"/>
      <c r="JTD34" s="137"/>
      <c r="JTE34" s="137"/>
      <c r="JTF34" s="137"/>
      <c r="JTG34" s="137"/>
      <c r="JTH34" s="137"/>
      <c r="JTI34" s="137"/>
      <c r="JTJ34" s="137"/>
      <c r="JTK34" s="137"/>
      <c r="JTL34" s="137"/>
      <c r="JTM34" s="137"/>
      <c r="JTN34" s="137"/>
      <c r="JTO34" s="137"/>
      <c r="JTP34" s="137"/>
      <c r="JTQ34" s="137"/>
      <c r="JTR34" s="137"/>
      <c r="JTS34" s="137"/>
      <c r="JTT34" s="137"/>
      <c r="JTU34" s="137"/>
      <c r="JTV34" s="137"/>
      <c r="JTW34" s="137"/>
      <c r="JTX34" s="137"/>
      <c r="JTY34" s="137"/>
      <c r="JTZ34" s="137"/>
      <c r="JUA34" s="137"/>
      <c r="JUB34" s="137"/>
      <c r="JUC34" s="137"/>
      <c r="JUD34" s="137"/>
      <c r="JUE34" s="137"/>
      <c r="JUF34" s="137"/>
      <c r="JUG34" s="137"/>
      <c r="JUH34" s="137"/>
      <c r="JUI34" s="137"/>
      <c r="JUJ34" s="137"/>
      <c r="JUK34" s="137"/>
      <c r="JUL34" s="137"/>
      <c r="JUM34" s="137"/>
      <c r="JUN34" s="137"/>
      <c r="JUO34" s="137"/>
      <c r="JUP34" s="137"/>
      <c r="JUQ34" s="137"/>
      <c r="JUR34" s="137"/>
      <c r="JUS34" s="137"/>
      <c r="JUT34" s="137"/>
      <c r="JUU34" s="137"/>
      <c r="JUV34" s="137"/>
      <c r="JUW34" s="137"/>
      <c r="JUX34" s="137"/>
      <c r="JUY34" s="137"/>
      <c r="JUZ34" s="137"/>
      <c r="JVA34" s="137"/>
      <c r="JVB34" s="137"/>
      <c r="JVC34" s="137"/>
      <c r="JVD34" s="137"/>
      <c r="JVE34" s="137"/>
      <c r="JVF34" s="137"/>
      <c r="JVG34" s="137"/>
      <c r="JVH34" s="137"/>
      <c r="JVI34" s="137"/>
      <c r="JVJ34" s="137"/>
      <c r="JVK34" s="137"/>
      <c r="JVL34" s="137"/>
      <c r="JVM34" s="137"/>
      <c r="JVN34" s="137"/>
      <c r="JVO34" s="137"/>
      <c r="JVP34" s="137"/>
      <c r="JVQ34" s="137"/>
      <c r="JVR34" s="137"/>
      <c r="JVS34" s="137"/>
      <c r="JVT34" s="137"/>
      <c r="JVU34" s="137"/>
      <c r="JVV34" s="137"/>
      <c r="JVW34" s="137"/>
      <c r="JVX34" s="137"/>
      <c r="JVY34" s="137"/>
      <c r="JVZ34" s="137"/>
      <c r="JWA34" s="137"/>
      <c r="JWB34" s="137"/>
      <c r="JWC34" s="137"/>
      <c r="JWD34" s="137"/>
      <c r="JWE34" s="137"/>
      <c r="JWF34" s="137"/>
      <c r="JWG34" s="137"/>
      <c r="JWH34" s="137"/>
      <c r="JWI34" s="137"/>
      <c r="JWJ34" s="137"/>
      <c r="JWK34" s="137"/>
      <c r="JWL34" s="137"/>
      <c r="JWM34" s="137"/>
      <c r="JWN34" s="137"/>
      <c r="JWO34" s="137"/>
      <c r="JWP34" s="137"/>
      <c r="JWQ34" s="137"/>
      <c r="JWR34" s="137"/>
      <c r="JWS34" s="137"/>
      <c r="JWT34" s="137"/>
      <c r="JWU34" s="137"/>
      <c r="JWV34" s="137"/>
      <c r="JWW34" s="137"/>
      <c r="JWX34" s="137"/>
      <c r="JWY34" s="137"/>
      <c r="JWZ34" s="137"/>
      <c r="JXA34" s="137"/>
      <c r="JXB34" s="137"/>
      <c r="JXC34" s="137"/>
      <c r="JXD34" s="137"/>
      <c r="JXE34" s="137"/>
      <c r="JXF34" s="137"/>
      <c r="JXG34" s="137"/>
      <c r="JXH34" s="137"/>
      <c r="JXI34" s="137"/>
      <c r="JXJ34" s="137"/>
      <c r="JXK34" s="137"/>
      <c r="JXL34" s="137"/>
      <c r="JXM34" s="137"/>
      <c r="JXN34" s="137"/>
      <c r="JXO34" s="137"/>
      <c r="JXP34" s="137"/>
      <c r="JXQ34" s="137"/>
      <c r="JXR34" s="137"/>
      <c r="JXS34" s="137"/>
      <c r="JXT34" s="137"/>
      <c r="JXU34" s="137"/>
      <c r="JXV34" s="137"/>
      <c r="JXW34" s="137"/>
      <c r="JXX34" s="137"/>
      <c r="JXY34" s="137"/>
      <c r="JXZ34" s="137"/>
      <c r="JYA34" s="137"/>
      <c r="JYB34" s="137"/>
      <c r="JYC34" s="137"/>
      <c r="JYD34" s="137"/>
      <c r="JYE34" s="137"/>
      <c r="JYF34" s="137"/>
      <c r="JYG34" s="137"/>
      <c r="JYH34" s="137"/>
      <c r="JYI34" s="137"/>
      <c r="JYJ34" s="137"/>
      <c r="JYK34" s="137"/>
      <c r="JYL34" s="137"/>
      <c r="JYM34" s="137"/>
      <c r="JYN34" s="137"/>
      <c r="JYO34" s="137"/>
      <c r="JYP34" s="137"/>
      <c r="JYQ34" s="137"/>
      <c r="JYR34" s="137"/>
      <c r="JYS34" s="137"/>
      <c r="JYT34" s="137"/>
      <c r="JYU34" s="137"/>
      <c r="JYV34" s="137"/>
      <c r="JYW34" s="137"/>
      <c r="JYX34" s="137"/>
      <c r="JYY34" s="137"/>
      <c r="JYZ34" s="137"/>
      <c r="JZA34" s="137"/>
      <c r="JZB34" s="137"/>
      <c r="JZC34" s="137"/>
      <c r="JZD34" s="137"/>
      <c r="JZE34" s="137"/>
      <c r="JZF34" s="137"/>
      <c r="JZG34" s="137"/>
      <c r="JZH34" s="137"/>
      <c r="JZI34" s="137"/>
      <c r="JZJ34" s="137"/>
      <c r="JZK34" s="137"/>
      <c r="JZL34" s="137"/>
      <c r="JZM34" s="137"/>
      <c r="JZN34" s="137"/>
      <c r="JZO34" s="137"/>
      <c r="JZP34" s="137"/>
      <c r="JZQ34" s="137"/>
      <c r="JZR34" s="137"/>
      <c r="JZS34" s="137"/>
      <c r="JZT34" s="137"/>
      <c r="JZU34" s="137"/>
      <c r="JZV34" s="137"/>
      <c r="JZW34" s="137"/>
      <c r="JZX34" s="137"/>
      <c r="JZY34" s="137"/>
      <c r="JZZ34" s="137"/>
      <c r="KAA34" s="137"/>
      <c r="KAB34" s="137"/>
      <c r="KAC34" s="137"/>
      <c r="KAD34" s="137"/>
      <c r="KAE34" s="137"/>
      <c r="KAF34" s="137"/>
      <c r="KAG34" s="137"/>
      <c r="KAH34" s="137"/>
      <c r="KAI34" s="137"/>
      <c r="KAJ34" s="137"/>
      <c r="KAK34" s="137"/>
      <c r="KAL34" s="137"/>
      <c r="KAM34" s="137"/>
      <c r="KAN34" s="137"/>
      <c r="KAO34" s="137"/>
      <c r="KAP34" s="137"/>
      <c r="KAQ34" s="137"/>
      <c r="KAR34" s="137"/>
      <c r="KAS34" s="137"/>
      <c r="KAT34" s="137"/>
      <c r="KAU34" s="137"/>
      <c r="KAV34" s="137"/>
      <c r="KAW34" s="137"/>
      <c r="KAX34" s="137"/>
      <c r="KAY34" s="137"/>
      <c r="KAZ34" s="137"/>
      <c r="KBA34" s="137"/>
      <c r="KBB34" s="137"/>
      <c r="KBC34" s="137"/>
      <c r="KBD34" s="137"/>
      <c r="KBE34" s="137"/>
      <c r="KBF34" s="137"/>
      <c r="KBG34" s="137"/>
      <c r="KBH34" s="137"/>
      <c r="KBI34" s="137"/>
      <c r="KBJ34" s="137"/>
      <c r="KBK34" s="137"/>
      <c r="KBL34" s="137"/>
      <c r="KBM34" s="137"/>
      <c r="KBN34" s="137"/>
      <c r="KBO34" s="137"/>
      <c r="KBP34" s="137"/>
      <c r="KBQ34" s="137"/>
      <c r="KBR34" s="137"/>
      <c r="KBS34" s="137"/>
      <c r="KBT34" s="137"/>
      <c r="KBU34" s="137"/>
      <c r="KBV34" s="137"/>
      <c r="KBW34" s="137"/>
      <c r="KBX34" s="137"/>
      <c r="KBY34" s="137"/>
      <c r="KBZ34" s="137"/>
      <c r="KCA34" s="137"/>
      <c r="KCB34" s="137"/>
      <c r="KCC34" s="137"/>
      <c r="KCD34" s="137"/>
      <c r="KCE34" s="137"/>
      <c r="KCF34" s="137"/>
      <c r="KCG34" s="137"/>
      <c r="KCH34" s="137"/>
      <c r="KCI34" s="137"/>
      <c r="KCJ34" s="137"/>
      <c r="KCK34" s="137"/>
      <c r="KCL34" s="137"/>
      <c r="KCM34" s="137"/>
      <c r="KCN34" s="137"/>
      <c r="KCO34" s="137"/>
      <c r="KCP34" s="137"/>
      <c r="KCQ34" s="137"/>
      <c r="KCR34" s="137"/>
      <c r="KCS34" s="137"/>
      <c r="KCT34" s="137"/>
      <c r="KCU34" s="137"/>
      <c r="KCV34" s="137"/>
      <c r="KCW34" s="137"/>
      <c r="KCX34" s="137"/>
      <c r="KCY34" s="137"/>
      <c r="KCZ34" s="137"/>
      <c r="KDA34" s="137"/>
      <c r="KDB34" s="137"/>
      <c r="KDC34" s="137"/>
      <c r="KDD34" s="137"/>
      <c r="KDE34" s="137"/>
      <c r="KDF34" s="137"/>
      <c r="KDG34" s="137"/>
      <c r="KDH34" s="137"/>
      <c r="KDI34" s="137"/>
      <c r="KDJ34" s="137"/>
      <c r="KDK34" s="137"/>
      <c r="KDL34" s="137"/>
      <c r="KDM34" s="137"/>
      <c r="KDN34" s="137"/>
      <c r="KDO34" s="137"/>
      <c r="KDP34" s="137"/>
      <c r="KDQ34" s="137"/>
      <c r="KDR34" s="137"/>
      <c r="KDS34" s="137"/>
      <c r="KDT34" s="137"/>
      <c r="KDU34" s="137"/>
      <c r="KDV34" s="137"/>
      <c r="KDW34" s="137"/>
      <c r="KDX34" s="137"/>
      <c r="KDY34" s="137"/>
      <c r="KDZ34" s="137"/>
      <c r="KEA34" s="137"/>
      <c r="KEB34" s="137"/>
      <c r="KEC34" s="137"/>
      <c r="KED34" s="137"/>
      <c r="KEE34" s="137"/>
      <c r="KEF34" s="137"/>
      <c r="KEG34" s="137"/>
      <c r="KEH34" s="137"/>
      <c r="KEI34" s="137"/>
      <c r="KEJ34" s="137"/>
      <c r="KEK34" s="137"/>
      <c r="KEL34" s="137"/>
      <c r="KEM34" s="137"/>
      <c r="KEN34" s="137"/>
      <c r="KEO34" s="137"/>
      <c r="KEP34" s="137"/>
      <c r="KEQ34" s="137"/>
      <c r="KER34" s="137"/>
      <c r="KES34" s="137"/>
      <c r="KET34" s="137"/>
      <c r="KEU34" s="137"/>
      <c r="KEV34" s="137"/>
      <c r="KEW34" s="137"/>
      <c r="KEX34" s="137"/>
      <c r="KEY34" s="137"/>
      <c r="KEZ34" s="137"/>
      <c r="KFA34" s="137"/>
      <c r="KFB34" s="137"/>
      <c r="KFC34" s="137"/>
      <c r="KFD34" s="137"/>
      <c r="KFE34" s="137"/>
      <c r="KFF34" s="137"/>
      <c r="KFG34" s="137"/>
      <c r="KFH34" s="137"/>
      <c r="KFI34" s="137"/>
      <c r="KFJ34" s="137"/>
      <c r="KFK34" s="137"/>
      <c r="KFL34" s="137"/>
      <c r="KFM34" s="137"/>
      <c r="KFN34" s="137"/>
      <c r="KFO34" s="137"/>
      <c r="KFP34" s="137"/>
      <c r="KFQ34" s="137"/>
      <c r="KFR34" s="137"/>
      <c r="KFS34" s="137"/>
      <c r="KFT34" s="137"/>
      <c r="KFU34" s="137"/>
      <c r="KFV34" s="137"/>
      <c r="KFW34" s="137"/>
      <c r="KFX34" s="137"/>
      <c r="KFY34" s="137"/>
      <c r="KFZ34" s="137"/>
      <c r="KGA34" s="137"/>
      <c r="KGB34" s="137"/>
      <c r="KGC34" s="137"/>
      <c r="KGD34" s="137"/>
      <c r="KGE34" s="137"/>
      <c r="KGF34" s="137"/>
      <c r="KGG34" s="137"/>
      <c r="KGH34" s="137"/>
      <c r="KGI34" s="137"/>
      <c r="KGJ34" s="137"/>
      <c r="KGK34" s="137"/>
      <c r="KGL34" s="137"/>
      <c r="KGM34" s="137"/>
      <c r="KGN34" s="137"/>
      <c r="KGO34" s="137"/>
      <c r="KGP34" s="137"/>
      <c r="KGQ34" s="137"/>
      <c r="KGR34" s="137"/>
      <c r="KGS34" s="137"/>
      <c r="KGT34" s="137"/>
      <c r="KGU34" s="137"/>
      <c r="KGV34" s="137"/>
      <c r="KGW34" s="137"/>
      <c r="KGX34" s="137"/>
      <c r="KGY34" s="137"/>
      <c r="KGZ34" s="137"/>
      <c r="KHA34" s="137"/>
      <c r="KHB34" s="137"/>
      <c r="KHC34" s="137"/>
      <c r="KHD34" s="137"/>
      <c r="KHE34" s="137"/>
      <c r="KHF34" s="137"/>
      <c r="KHG34" s="137"/>
      <c r="KHH34" s="137"/>
      <c r="KHI34" s="137"/>
      <c r="KHJ34" s="137"/>
      <c r="KHK34" s="137"/>
      <c r="KHL34" s="137"/>
      <c r="KHM34" s="137"/>
      <c r="KHN34" s="137"/>
      <c r="KHO34" s="137"/>
      <c r="KHP34" s="137"/>
      <c r="KHQ34" s="137"/>
      <c r="KHR34" s="137"/>
      <c r="KHS34" s="137"/>
      <c r="KHT34" s="137"/>
      <c r="KHU34" s="137"/>
      <c r="KHV34" s="137"/>
      <c r="KHW34" s="137"/>
      <c r="KHX34" s="137"/>
      <c r="KHY34" s="137"/>
      <c r="KHZ34" s="137"/>
      <c r="KIA34" s="137"/>
      <c r="KIB34" s="137"/>
      <c r="KIC34" s="137"/>
      <c r="KID34" s="137"/>
      <c r="KIE34" s="137"/>
      <c r="KIF34" s="137"/>
      <c r="KIG34" s="137"/>
      <c r="KIH34" s="137"/>
      <c r="KII34" s="137"/>
      <c r="KIJ34" s="137"/>
      <c r="KIK34" s="137"/>
      <c r="KIL34" s="137"/>
      <c r="KIM34" s="137"/>
      <c r="KIN34" s="137"/>
      <c r="KIO34" s="137"/>
      <c r="KIP34" s="137"/>
      <c r="KIQ34" s="137"/>
      <c r="KIR34" s="137"/>
      <c r="KIS34" s="137"/>
      <c r="KIT34" s="137"/>
      <c r="KIU34" s="137"/>
      <c r="KIV34" s="137"/>
      <c r="KIW34" s="137"/>
      <c r="KIX34" s="137"/>
      <c r="KIY34" s="137"/>
      <c r="KIZ34" s="137"/>
      <c r="KJA34" s="137"/>
      <c r="KJB34" s="137"/>
      <c r="KJC34" s="137"/>
      <c r="KJD34" s="137"/>
      <c r="KJE34" s="137"/>
      <c r="KJF34" s="137"/>
      <c r="KJG34" s="137"/>
      <c r="KJH34" s="137"/>
      <c r="KJI34" s="137"/>
      <c r="KJJ34" s="137"/>
      <c r="KJK34" s="137"/>
      <c r="KJL34" s="137"/>
      <c r="KJM34" s="137"/>
      <c r="KJN34" s="137"/>
      <c r="KJO34" s="137"/>
      <c r="KJP34" s="137"/>
      <c r="KJQ34" s="137"/>
      <c r="KJR34" s="137"/>
      <c r="KJS34" s="137"/>
      <c r="KJT34" s="137"/>
      <c r="KJU34" s="137"/>
      <c r="KJV34" s="137"/>
      <c r="KJW34" s="137"/>
      <c r="KJX34" s="137"/>
      <c r="KJY34" s="137"/>
      <c r="KJZ34" s="137"/>
      <c r="KKA34" s="137"/>
      <c r="KKB34" s="137"/>
      <c r="KKC34" s="137"/>
      <c r="KKD34" s="137"/>
      <c r="KKE34" s="137"/>
      <c r="KKF34" s="137"/>
      <c r="KKG34" s="137"/>
      <c r="KKH34" s="137"/>
      <c r="KKI34" s="137"/>
      <c r="KKJ34" s="137"/>
      <c r="KKK34" s="137"/>
      <c r="KKL34" s="137"/>
      <c r="KKM34" s="137"/>
      <c r="KKN34" s="137"/>
      <c r="KKO34" s="137"/>
      <c r="KKP34" s="137"/>
      <c r="KKQ34" s="137"/>
      <c r="KKR34" s="137"/>
      <c r="KKS34" s="137"/>
      <c r="KKT34" s="137"/>
      <c r="KKU34" s="137"/>
      <c r="KKV34" s="137"/>
      <c r="KKW34" s="137"/>
      <c r="KKX34" s="137"/>
      <c r="KKY34" s="137"/>
      <c r="KKZ34" s="137"/>
      <c r="KLA34" s="137"/>
      <c r="KLB34" s="137"/>
      <c r="KLC34" s="137"/>
      <c r="KLD34" s="137"/>
      <c r="KLE34" s="137"/>
      <c r="KLF34" s="137"/>
      <c r="KLG34" s="137"/>
      <c r="KLH34" s="137"/>
      <c r="KLI34" s="137"/>
      <c r="KLJ34" s="137"/>
      <c r="KLK34" s="137"/>
      <c r="KLL34" s="137"/>
      <c r="KLM34" s="137"/>
      <c r="KLN34" s="137"/>
      <c r="KLO34" s="137"/>
      <c r="KLP34" s="137"/>
      <c r="KLQ34" s="137"/>
      <c r="KLR34" s="137"/>
      <c r="KLS34" s="137"/>
      <c r="KLT34" s="137"/>
      <c r="KLU34" s="137"/>
      <c r="KLV34" s="137"/>
      <c r="KLW34" s="137"/>
      <c r="KLX34" s="137"/>
      <c r="KLY34" s="137"/>
      <c r="KLZ34" s="137"/>
      <c r="KMA34" s="137"/>
      <c r="KMB34" s="137"/>
      <c r="KMC34" s="137"/>
      <c r="KMD34" s="137"/>
      <c r="KME34" s="137"/>
      <c r="KMF34" s="137"/>
      <c r="KMG34" s="137"/>
      <c r="KMH34" s="137"/>
      <c r="KMI34" s="137"/>
      <c r="KMJ34" s="137"/>
      <c r="KMK34" s="137"/>
      <c r="KML34" s="137"/>
      <c r="KMM34" s="137"/>
      <c r="KMN34" s="137"/>
      <c r="KMO34" s="137"/>
      <c r="KMP34" s="137"/>
      <c r="KMQ34" s="137"/>
      <c r="KMR34" s="137"/>
      <c r="KMS34" s="137"/>
      <c r="KMT34" s="137"/>
      <c r="KMU34" s="137"/>
      <c r="KMV34" s="137"/>
      <c r="KMW34" s="137"/>
      <c r="KMX34" s="137"/>
      <c r="KMY34" s="137"/>
      <c r="KMZ34" s="137"/>
      <c r="KNA34" s="137"/>
      <c r="KNB34" s="137"/>
      <c r="KNC34" s="137"/>
      <c r="KND34" s="137"/>
      <c r="KNE34" s="137"/>
      <c r="KNF34" s="137"/>
      <c r="KNG34" s="137"/>
      <c r="KNH34" s="137"/>
      <c r="KNI34" s="137"/>
      <c r="KNJ34" s="137"/>
      <c r="KNK34" s="137"/>
      <c r="KNL34" s="137"/>
      <c r="KNM34" s="137"/>
      <c r="KNN34" s="137"/>
      <c r="KNO34" s="137"/>
      <c r="KNP34" s="137"/>
      <c r="KNQ34" s="137"/>
      <c r="KNR34" s="137"/>
      <c r="KNS34" s="137"/>
      <c r="KNT34" s="137"/>
      <c r="KNU34" s="137"/>
      <c r="KNV34" s="137"/>
      <c r="KNW34" s="137"/>
      <c r="KNX34" s="137"/>
      <c r="KNY34" s="137"/>
      <c r="KNZ34" s="137"/>
      <c r="KOA34" s="137"/>
      <c r="KOB34" s="137"/>
      <c r="KOC34" s="137"/>
      <c r="KOD34" s="137"/>
      <c r="KOE34" s="137"/>
      <c r="KOF34" s="137"/>
      <c r="KOG34" s="137"/>
      <c r="KOH34" s="137"/>
      <c r="KOI34" s="137"/>
      <c r="KOJ34" s="137"/>
      <c r="KOK34" s="137"/>
      <c r="KOL34" s="137"/>
      <c r="KOM34" s="137"/>
      <c r="KON34" s="137"/>
      <c r="KOO34" s="137"/>
      <c r="KOP34" s="137"/>
      <c r="KOQ34" s="137"/>
      <c r="KOR34" s="137"/>
      <c r="KOS34" s="137"/>
      <c r="KOT34" s="137"/>
      <c r="KOU34" s="137"/>
      <c r="KOV34" s="137"/>
      <c r="KOW34" s="137"/>
      <c r="KOX34" s="137"/>
      <c r="KOY34" s="137"/>
      <c r="KOZ34" s="137"/>
      <c r="KPA34" s="137"/>
      <c r="KPB34" s="137"/>
      <c r="KPC34" s="137"/>
      <c r="KPD34" s="137"/>
      <c r="KPE34" s="137"/>
      <c r="KPF34" s="137"/>
      <c r="KPG34" s="137"/>
      <c r="KPH34" s="137"/>
      <c r="KPI34" s="137"/>
      <c r="KPJ34" s="137"/>
      <c r="KPK34" s="137"/>
      <c r="KPL34" s="137"/>
      <c r="KPM34" s="137"/>
      <c r="KPN34" s="137"/>
      <c r="KPO34" s="137"/>
      <c r="KPP34" s="137"/>
      <c r="KPQ34" s="137"/>
      <c r="KPR34" s="137"/>
      <c r="KPS34" s="137"/>
      <c r="KPT34" s="137"/>
      <c r="KPU34" s="137"/>
      <c r="KPV34" s="137"/>
      <c r="KPW34" s="137"/>
      <c r="KPX34" s="137"/>
      <c r="KPY34" s="137"/>
      <c r="KPZ34" s="137"/>
      <c r="KQA34" s="137"/>
      <c r="KQB34" s="137"/>
      <c r="KQC34" s="137"/>
      <c r="KQD34" s="137"/>
      <c r="KQE34" s="137"/>
      <c r="KQF34" s="137"/>
      <c r="KQG34" s="137"/>
      <c r="KQH34" s="137"/>
      <c r="KQI34" s="137"/>
      <c r="KQJ34" s="137"/>
      <c r="KQK34" s="137"/>
      <c r="KQL34" s="137"/>
      <c r="KQM34" s="137"/>
      <c r="KQN34" s="137"/>
      <c r="KQO34" s="137"/>
      <c r="KQP34" s="137"/>
      <c r="KQQ34" s="137"/>
      <c r="KQR34" s="137"/>
      <c r="KQS34" s="137"/>
      <c r="KQT34" s="137"/>
      <c r="KQU34" s="137"/>
      <c r="KQV34" s="137"/>
      <c r="KQW34" s="137"/>
      <c r="KQX34" s="137"/>
      <c r="KQY34" s="137"/>
      <c r="KQZ34" s="137"/>
      <c r="KRA34" s="137"/>
      <c r="KRB34" s="137"/>
      <c r="KRC34" s="137"/>
      <c r="KRD34" s="137"/>
      <c r="KRE34" s="137"/>
      <c r="KRF34" s="137"/>
      <c r="KRG34" s="137"/>
      <c r="KRH34" s="137"/>
      <c r="KRI34" s="137"/>
      <c r="KRJ34" s="137"/>
      <c r="KRK34" s="137"/>
      <c r="KRL34" s="137"/>
      <c r="KRM34" s="137"/>
      <c r="KRN34" s="137"/>
      <c r="KRO34" s="137"/>
      <c r="KRP34" s="137"/>
      <c r="KRQ34" s="137"/>
      <c r="KRR34" s="137"/>
      <c r="KRS34" s="137"/>
      <c r="KRT34" s="137"/>
      <c r="KRU34" s="137"/>
      <c r="KRV34" s="137"/>
      <c r="KRW34" s="137"/>
      <c r="KRX34" s="137"/>
      <c r="KRY34" s="137"/>
      <c r="KRZ34" s="137"/>
      <c r="KSA34" s="137"/>
      <c r="KSB34" s="137"/>
      <c r="KSC34" s="137"/>
      <c r="KSD34" s="137"/>
      <c r="KSE34" s="137"/>
      <c r="KSF34" s="137"/>
      <c r="KSG34" s="137"/>
      <c r="KSH34" s="137"/>
      <c r="KSI34" s="137"/>
      <c r="KSJ34" s="137"/>
      <c r="KSK34" s="137"/>
      <c r="KSL34" s="137"/>
      <c r="KSM34" s="137"/>
      <c r="KSN34" s="137"/>
      <c r="KSO34" s="137"/>
      <c r="KSP34" s="137"/>
      <c r="KSQ34" s="137"/>
      <c r="KSR34" s="137"/>
      <c r="KSS34" s="137"/>
      <c r="KST34" s="137"/>
      <c r="KSU34" s="137"/>
      <c r="KSV34" s="137"/>
      <c r="KSW34" s="137"/>
      <c r="KSX34" s="137"/>
      <c r="KSY34" s="137"/>
      <c r="KSZ34" s="137"/>
      <c r="KTA34" s="137"/>
      <c r="KTB34" s="137"/>
      <c r="KTC34" s="137"/>
      <c r="KTD34" s="137"/>
      <c r="KTE34" s="137"/>
      <c r="KTF34" s="137"/>
      <c r="KTG34" s="137"/>
      <c r="KTH34" s="137"/>
      <c r="KTI34" s="137"/>
      <c r="KTJ34" s="137"/>
      <c r="KTK34" s="137"/>
      <c r="KTL34" s="137"/>
      <c r="KTM34" s="137"/>
      <c r="KTN34" s="137"/>
      <c r="KTO34" s="137"/>
      <c r="KTP34" s="137"/>
      <c r="KTQ34" s="137"/>
      <c r="KTR34" s="137"/>
      <c r="KTS34" s="137"/>
      <c r="KTT34" s="137"/>
      <c r="KTU34" s="137"/>
      <c r="KTV34" s="137"/>
      <c r="KTW34" s="137"/>
      <c r="KTX34" s="137"/>
      <c r="KTY34" s="137"/>
      <c r="KTZ34" s="137"/>
      <c r="KUA34" s="137"/>
      <c r="KUB34" s="137"/>
      <c r="KUC34" s="137"/>
      <c r="KUD34" s="137"/>
      <c r="KUE34" s="137"/>
      <c r="KUF34" s="137"/>
      <c r="KUG34" s="137"/>
      <c r="KUH34" s="137"/>
      <c r="KUI34" s="137"/>
      <c r="KUJ34" s="137"/>
      <c r="KUK34" s="137"/>
      <c r="KUL34" s="137"/>
      <c r="KUM34" s="137"/>
      <c r="KUN34" s="137"/>
      <c r="KUO34" s="137"/>
      <c r="KUP34" s="137"/>
      <c r="KUQ34" s="137"/>
      <c r="KUR34" s="137"/>
      <c r="KUS34" s="137"/>
      <c r="KUT34" s="137"/>
      <c r="KUU34" s="137"/>
      <c r="KUV34" s="137"/>
      <c r="KUW34" s="137"/>
      <c r="KUX34" s="137"/>
      <c r="KUY34" s="137"/>
      <c r="KUZ34" s="137"/>
      <c r="KVA34" s="137"/>
      <c r="KVB34" s="137"/>
      <c r="KVC34" s="137"/>
      <c r="KVD34" s="137"/>
      <c r="KVE34" s="137"/>
      <c r="KVF34" s="137"/>
      <c r="KVG34" s="137"/>
      <c r="KVH34" s="137"/>
      <c r="KVI34" s="137"/>
      <c r="KVJ34" s="137"/>
      <c r="KVK34" s="137"/>
      <c r="KVL34" s="137"/>
      <c r="KVM34" s="137"/>
      <c r="KVN34" s="137"/>
      <c r="KVO34" s="137"/>
      <c r="KVP34" s="137"/>
      <c r="KVQ34" s="137"/>
      <c r="KVR34" s="137"/>
      <c r="KVS34" s="137"/>
      <c r="KVT34" s="137"/>
      <c r="KVU34" s="137"/>
      <c r="KVV34" s="137"/>
      <c r="KVW34" s="137"/>
      <c r="KVX34" s="137"/>
      <c r="KVY34" s="137"/>
      <c r="KVZ34" s="137"/>
      <c r="KWA34" s="137"/>
      <c r="KWB34" s="137"/>
      <c r="KWC34" s="137"/>
      <c r="KWD34" s="137"/>
      <c r="KWE34" s="137"/>
      <c r="KWF34" s="137"/>
      <c r="KWG34" s="137"/>
      <c r="KWH34" s="137"/>
      <c r="KWI34" s="137"/>
      <c r="KWJ34" s="137"/>
      <c r="KWK34" s="137"/>
      <c r="KWL34" s="137"/>
      <c r="KWM34" s="137"/>
      <c r="KWN34" s="137"/>
      <c r="KWO34" s="137"/>
      <c r="KWP34" s="137"/>
      <c r="KWQ34" s="137"/>
      <c r="KWR34" s="137"/>
      <c r="KWS34" s="137"/>
      <c r="KWT34" s="137"/>
      <c r="KWU34" s="137"/>
      <c r="KWV34" s="137"/>
      <c r="KWW34" s="137"/>
      <c r="KWX34" s="137"/>
      <c r="KWY34" s="137"/>
      <c r="KWZ34" s="137"/>
      <c r="KXA34" s="137"/>
      <c r="KXB34" s="137"/>
      <c r="KXC34" s="137"/>
      <c r="KXD34" s="137"/>
      <c r="KXE34" s="137"/>
      <c r="KXF34" s="137"/>
      <c r="KXG34" s="137"/>
      <c r="KXH34" s="137"/>
      <c r="KXI34" s="137"/>
      <c r="KXJ34" s="137"/>
      <c r="KXK34" s="137"/>
      <c r="KXL34" s="137"/>
      <c r="KXM34" s="137"/>
      <c r="KXN34" s="137"/>
      <c r="KXO34" s="137"/>
      <c r="KXP34" s="137"/>
      <c r="KXQ34" s="137"/>
      <c r="KXR34" s="137"/>
      <c r="KXS34" s="137"/>
      <c r="KXT34" s="137"/>
      <c r="KXU34" s="137"/>
      <c r="KXV34" s="137"/>
      <c r="KXW34" s="137"/>
      <c r="KXX34" s="137"/>
      <c r="KXY34" s="137"/>
      <c r="KXZ34" s="137"/>
      <c r="KYA34" s="137"/>
      <c r="KYB34" s="137"/>
      <c r="KYC34" s="137"/>
      <c r="KYD34" s="137"/>
      <c r="KYE34" s="137"/>
      <c r="KYF34" s="137"/>
      <c r="KYG34" s="137"/>
      <c r="KYH34" s="137"/>
      <c r="KYI34" s="137"/>
      <c r="KYJ34" s="137"/>
      <c r="KYK34" s="137"/>
      <c r="KYL34" s="137"/>
      <c r="KYM34" s="137"/>
      <c r="KYN34" s="137"/>
      <c r="KYO34" s="137"/>
      <c r="KYP34" s="137"/>
      <c r="KYQ34" s="137"/>
      <c r="KYR34" s="137"/>
      <c r="KYS34" s="137"/>
      <c r="KYT34" s="137"/>
      <c r="KYU34" s="137"/>
      <c r="KYV34" s="137"/>
      <c r="KYW34" s="137"/>
      <c r="KYX34" s="137"/>
      <c r="KYY34" s="137"/>
      <c r="KYZ34" s="137"/>
      <c r="KZA34" s="137"/>
      <c r="KZB34" s="137"/>
      <c r="KZC34" s="137"/>
      <c r="KZD34" s="137"/>
      <c r="KZE34" s="137"/>
      <c r="KZF34" s="137"/>
      <c r="KZG34" s="137"/>
      <c r="KZH34" s="137"/>
      <c r="KZI34" s="137"/>
      <c r="KZJ34" s="137"/>
      <c r="KZK34" s="137"/>
      <c r="KZL34" s="137"/>
      <c r="KZM34" s="137"/>
      <c r="KZN34" s="137"/>
      <c r="KZO34" s="137"/>
      <c r="KZP34" s="137"/>
      <c r="KZQ34" s="137"/>
      <c r="KZR34" s="137"/>
      <c r="KZS34" s="137"/>
      <c r="KZT34" s="137"/>
      <c r="KZU34" s="137"/>
      <c r="KZV34" s="137"/>
      <c r="KZW34" s="137"/>
      <c r="KZX34" s="137"/>
      <c r="KZY34" s="137"/>
      <c r="KZZ34" s="137"/>
      <c r="LAA34" s="137"/>
      <c r="LAB34" s="137"/>
      <c r="LAC34" s="137"/>
      <c r="LAD34" s="137"/>
      <c r="LAE34" s="137"/>
      <c r="LAF34" s="137"/>
      <c r="LAG34" s="137"/>
      <c r="LAH34" s="137"/>
      <c r="LAI34" s="137"/>
      <c r="LAJ34" s="137"/>
      <c r="LAK34" s="137"/>
      <c r="LAL34" s="137"/>
      <c r="LAM34" s="137"/>
      <c r="LAN34" s="137"/>
      <c r="LAO34" s="137"/>
      <c r="LAP34" s="137"/>
      <c r="LAQ34" s="137"/>
      <c r="LAR34" s="137"/>
      <c r="LAS34" s="137"/>
      <c r="LAT34" s="137"/>
      <c r="LAU34" s="137"/>
      <c r="LAV34" s="137"/>
      <c r="LAW34" s="137"/>
      <c r="LAX34" s="137"/>
      <c r="LAY34" s="137"/>
      <c r="LAZ34" s="137"/>
      <c r="LBA34" s="137"/>
      <c r="LBB34" s="137"/>
      <c r="LBC34" s="137"/>
      <c r="LBD34" s="137"/>
      <c r="LBE34" s="137"/>
      <c r="LBF34" s="137"/>
      <c r="LBG34" s="137"/>
      <c r="LBH34" s="137"/>
      <c r="LBI34" s="137"/>
      <c r="LBJ34" s="137"/>
      <c r="LBK34" s="137"/>
      <c r="LBL34" s="137"/>
      <c r="LBM34" s="137"/>
      <c r="LBN34" s="137"/>
      <c r="LBO34" s="137"/>
      <c r="LBP34" s="137"/>
      <c r="LBQ34" s="137"/>
      <c r="LBR34" s="137"/>
      <c r="LBS34" s="137"/>
      <c r="LBT34" s="137"/>
      <c r="LBU34" s="137"/>
      <c r="LBV34" s="137"/>
      <c r="LBW34" s="137"/>
      <c r="LBX34" s="137"/>
      <c r="LBY34" s="137"/>
      <c r="LBZ34" s="137"/>
      <c r="LCA34" s="137"/>
      <c r="LCB34" s="137"/>
      <c r="LCC34" s="137"/>
      <c r="LCD34" s="137"/>
      <c r="LCE34" s="137"/>
      <c r="LCF34" s="137"/>
      <c r="LCG34" s="137"/>
      <c r="LCH34" s="137"/>
      <c r="LCI34" s="137"/>
      <c r="LCJ34" s="137"/>
      <c r="LCK34" s="137"/>
      <c r="LCL34" s="137"/>
      <c r="LCM34" s="137"/>
      <c r="LCN34" s="137"/>
      <c r="LCO34" s="137"/>
      <c r="LCP34" s="137"/>
      <c r="LCQ34" s="137"/>
      <c r="LCR34" s="137"/>
      <c r="LCS34" s="137"/>
      <c r="LCT34" s="137"/>
      <c r="LCU34" s="137"/>
      <c r="LCV34" s="137"/>
      <c r="LCW34" s="137"/>
      <c r="LCX34" s="137"/>
      <c r="LCY34" s="137"/>
      <c r="LCZ34" s="137"/>
      <c r="LDA34" s="137"/>
      <c r="LDB34" s="137"/>
      <c r="LDC34" s="137"/>
      <c r="LDD34" s="137"/>
      <c r="LDE34" s="137"/>
      <c r="LDF34" s="137"/>
      <c r="LDG34" s="137"/>
      <c r="LDH34" s="137"/>
      <c r="LDI34" s="137"/>
      <c r="LDJ34" s="137"/>
      <c r="LDK34" s="137"/>
      <c r="LDL34" s="137"/>
      <c r="LDM34" s="137"/>
      <c r="LDN34" s="137"/>
      <c r="LDO34" s="137"/>
      <c r="LDP34" s="137"/>
      <c r="LDQ34" s="137"/>
      <c r="LDR34" s="137"/>
      <c r="LDS34" s="137"/>
      <c r="LDT34" s="137"/>
      <c r="LDU34" s="137"/>
      <c r="LDV34" s="137"/>
      <c r="LDW34" s="137"/>
      <c r="LDX34" s="137"/>
      <c r="LDY34" s="137"/>
      <c r="LDZ34" s="137"/>
      <c r="LEA34" s="137"/>
      <c r="LEB34" s="137"/>
      <c r="LEC34" s="137"/>
      <c r="LED34" s="137"/>
      <c r="LEE34" s="137"/>
      <c r="LEF34" s="137"/>
      <c r="LEG34" s="137"/>
      <c r="LEH34" s="137"/>
      <c r="LEI34" s="137"/>
      <c r="LEJ34" s="137"/>
      <c r="LEK34" s="137"/>
      <c r="LEL34" s="137"/>
      <c r="LEM34" s="137"/>
      <c r="LEN34" s="137"/>
      <c r="LEO34" s="137"/>
      <c r="LEP34" s="137"/>
      <c r="LEQ34" s="137"/>
      <c r="LER34" s="137"/>
      <c r="LES34" s="137"/>
      <c r="LET34" s="137"/>
      <c r="LEU34" s="137"/>
      <c r="LEV34" s="137"/>
      <c r="LEW34" s="137"/>
      <c r="LEX34" s="137"/>
      <c r="LEY34" s="137"/>
      <c r="LEZ34" s="137"/>
      <c r="LFA34" s="137"/>
      <c r="LFB34" s="137"/>
      <c r="LFC34" s="137"/>
      <c r="LFD34" s="137"/>
      <c r="LFE34" s="137"/>
      <c r="LFF34" s="137"/>
      <c r="LFG34" s="137"/>
      <c r="LFH34" s="137"/>
      <c r="LFI34" s="137"/>
      <c r="LFJ34" s="137"/>
      <c r="LFK34" s="137"/>
      <c r="LFL34" s="137"/>
      <c r="LFM34" s="137"/>
      <c r="LFN34" s="137"/>
      <c r="LFO34" s="137"/>
      <c r="LFP34" s="137"/>
      <c r="LFQ34" s="137"/>
      <c r="LFR34" s="137"/>
      <c r="LFS34" s="137"/>
      <c r="LFT34" s="137"/>
      <c r="LFU34" s="137"/>
      <c r="LFV34" s="137"/>
      <c r="LFW34" s="137"/>
      <c r="LFX34" s="137"/>
      <c r="LFY34" s="137"/>
      <c r="LFZ34" s="137"/>
      <c r="LGA34" s="137"/>
      <c r="LGB34" s="137"/>
      <c r="LGC34" s="137"/>
      <c r="LGD34" s="137"/>
      <c r="LGE34" s="137"/>
      <c r="LGF34" s="137"/>
      <c r="LGG34" s="137"/>
      <c r="LGH34" s="137"/>
      <c r="LGI34" s="137"/>
      <c r="LGJ34" s="137"/>
      <c r="LGK34" s="137"/>
      <c r="LGL34" s="137"/>
      <c r="LGM34" s="137"/>
      <c r="LGN34" s="137"/>
      <c r="LGO34" s="137"/>
      <c r="LGP34" s="137"/>
      <c r="LGQ34" s="137"/>
      <c r="LGR34" s="137"/>
      <c r="LGS34" s="137"/>
      <c r="LGT34" s="137"/>
      <c r="LGU34" s="137"/>
      <c r="LGV34" s="137"/>
      <c r="LGW34" s="137"/>
      <c r="LGX34" s="137"/>
      <c r="LGY34" s="137"/>
      <c r="LGZ34" s="137"/>
      <c r="LHA34" s="137"/>
      <c r="LHB34" s="137"/>
      <c r="LHC34" s="137"/>
      <c r="LHD34" s="137"/>
      <c r="LHE34" s="137"/>
      <c r="LHF34" s="137"/>
      <c r="LHG34" s="137"/>
      <c r="LHH34" s="137"/>
      <c r="LHI34" s="137"/>
      <c r="LHJ34" s="137"/>
      <c r="LHK34" s="137"/>
      <c r="LHL34" s="137"/>
      <c r="LHM34" s="137"/>
      <c r="LHN34" s="137"/>
      <c r="LHO34" s="137"/>
      <c r="LHP34" s="137"/>
      <c r="LHQ34" s="137"/>
      <c r="LHR34" s="137"/>
      <c r="LHS34" s="137"/>
      <c r="LHT34" s="137"/>
      <c r="LHU34" s="137"/>
      <c r="LHV34" s="137"/>
      <c r="LHW34" s="137"/>
      <c r="LHX34" s="137"/>
      <c r="LHY34" s="137"/>
      <c r="LHZ34" s="137"/>
      <c r="LIA34" s="137"/>
      <c r="LIB34" s="137"/>
      <c r="LIC34" s="137"/>
      <c r="LID34" s="137"/>
      <c r="LIE34" s="137"/>
      <c r="LIF34" s="137"/>
      <c r="LIG34" s="137"/>
      <c r="LIH34" s="137"/>
      <c r="LII34" s="137"/>
      <c r="LIJ34" s="137"/>
      <c r="LIK34" s="137"/>
      <c r="LIL34" s="137"/>
      <c r="LIM34" s="137"/>
      <c r="LIN34" s="137"/>
      <c r="LIO34" s="137"/>
      <c r="LIP34" s="137"/>
      <c r="LIQ34" s="137"/>
      <c r="LIR34" s="137"/>
      <c r="LIS34" s="137"/>
      <c r="LIT34" s="137"/>
      <c r="LIU34" s="137"/>
      <c r="LIV34" s="137"/>
      <c r="LIW34" s="137"/>
      <c r="LIX34" s="137"/>
      <c r="LIY34" s="137"/>
      <c r="LIZ34" s="137"/>
      <c r="LJA34" s="137"/>
      <c r="LJB34" s="137"/>
      <c r="LJC34" s="137"/>
      <c r="LJD34" s="137"/>
      <c r="LJE34" s="137"/>
      <c r="LJF34" s="137"/>
      <c r="LJG34" s="137"/>
      <c r="LJH34" s="137"/>
      <c r="LJI34" s="137"/>
      <c r="LJJ34" s="137"/>
      <c r="LJK34" s="137"/>
      <c r="LJL34" s="137"/>
      <c r="LJM34" s="137"/>
      <c r="LJN34" s="137"/>
      <c r="LJO34" s="137"/>
      <c r="LJP34" s="137"/>
      <c r="LJQ34" s="137"/>
      <c r="LJR34" s="137"/>
      <c r="LJS34" s="137"/>
      <c r="LJT34" s="137"/>
      <c r="LJU34" s="137"/>
      <c r="LJV34" s="137"/>
      <c r="LJW34" s="137"/>
      <c r="LJX34" s="137"/>
      <c r="LJY34" s="137"/>
      <c r="LJZ34" s="137"/>
      <c r="LKA34" s="137"/>
      <c r="LKB34" s="137"/>
      <c r="LKC34" s="137"/>
      <c r="LKD34" s="137"/>
      <c r="LKE34" s="137"/>
      <c r="LKF34" s="137"/>
      <c r="LKG34" s="137"/>
      <c r="LKH34" s="137"/>
      <c r="LKI34" s="137"/>
      <c r="LKJ34" s="137"/>
      <c r="LKK34" s="137"/>
      <c r="LKL34" s="137"/>
      <c r="LKM34" s="137"/>
      <c r="LKN34" s="137"/>
      <c r="LKO34" s="137"/>
      <c r="LKP34" s="137"/>
      <c r="LKQ34" s="137"/>
      <c r="LKR34" s="137"/>
      <c r="LKS34" s="137"/>
      <c r="LKT34" s="137"/>
      <c r="LKU34" s="137"/>
      <c r="LKV34" s="137"/>
      <c r="LKW34" s="137"/>
      <c r="LKX34" s="137"/>
      <c r="LKY34" s="137"/>
      <c r="LKZ34" s="137"/>
      <c r="LLA34" s="137"/>
      <c r="LLB34" s="137"/>
      <c r="LLC34" s="137"/>
      <c r="LLD34" s="137"/>
      <c r="LLE34" s="137"/>
      <c r="LLF34" s="137"/>
      <c r="LLG34" s="137"/>
      <c r="LLH34" s="137"/>
      <c r="LLI34" s="137"/>
      <c r="LLJ34" s="137"/>
      <c r="LLK34" s="137"/>
      <c r="LLL34" s="137"/>
      <c r="LLM34" s="137"/>
      <c r="LLN34" s="137"/>
      <c r="LLO34" s="137"/>
      <c r="LLP34" s="137"/>
      <c r="LLQ34" s="137"/>
      <c r="LLR34" s="137"/>
      <c r="LLS34" s="137"/>
      <c r="LLT34" s="137"/>
      <c r="LLU34" s="137"/>
      <c r="LLV34" s="137"/>
      <c r="LLW34" s="137"/>
      <c r="LLX34" s="137"/>
      <c r="LLY34" s="137"/>
      <c r="LLZ34" s="137"/>
      <c r="LMA34" s="137"/>
      <c r="LMB34" s="137"/>
      <c r="LMC34" s="137"/>
      <c r="LMD34" s="137"/>
      <c r="LME34" s="137"/>
      <c r="LMF34" s="137"/>
      <c r="LMG34" s="137"/>
      <c r="LMH34" s="137"/>
      <c r="LMI34" s="137"/>
      <c r="LMJ34" s="137"/>
      <c r="LMK34" s="137"/>
      <c r="LML34" s="137"/>
      <c r="LMM34" s="137"/>
      <c r="LMN34" s="137"/>
      <c r="LMO34" s="137"/>
      <c r="LMP34" s="137"/>
      <c r="LMQ34" s="137"/>
      <c r="LMR34" s="137"/>
      <c r="LMS34" s="137"/>
      <c r="LMT34" s="137"/>
      <c r="LMU34" s="137"/>
      <c r="LMV34" s="137"/>
      <c r="LMW34" s="137"/>
      <c r="LMX34" s="137"/>
      <c r="LMY34" s="137"/>
      <c r="LMZ34" s="137"/>
      <c r="LNA34" s="137"/>
      <c r="LNB34" s="137"/>
      <c r="LNC34" s="137"/>
      <c r="LND34" s="137"/>
      <c r="LNE34" s="137"/>
      <c r="LNF34" s="137"/>
      <c r="LNG34" s="137"/>
      <c r="LNH34" s="137"/>
      <c r="LNI34" s="137"/>
      <c r="LNJ34" s="137"/>
      <c r="LNK34" s="137"/>
      <c r="LNL34" s="137"/>
      <c r="LNM34" s="137"/>
      <c r="LNN34" s="137"/>
      <c r="LNO34" s="137"/>
      <c r="LNP34" s="137"/>
      <c r="LNQ34" s="137"/>
      <c r="LNR34" s="137"/>
      <c r="LNS34" s="137"/>
      <c r="LNT34" s="137"/>
      <c r="LNU34" s="137"/>
      <c r="LNV34" s="137"/>
      <c r="LNW34" s="137"/>
      <c r="LNX34" s="137"/>
      <c r="LNY34" s="137"/>
      <c r="LNZ34" s="137"/>
      <c r="LOA34" s="137"/>
      <c r="LOB34" s="137"/>
      <c r="LOC34" s="137"/>
      <c r="LOD34" s="137"/>
      <c r="LOE34" s="137"/>
      <c r="LOF34" s="137"/>
      <c r="LOG34" s="137"/>
      <c r="LOH34" s="137"/>
      <c r="LOI34" s="137"/>
      <c r="LOJ34" s="137"/>
      <c r="LOK34" s="137"/>
      <c r="LOL34" s="137"/>
      <c r="LOM34" s="137"/>
      <c r="LON34" s="137"/>
      <c r="LOO34" s="137"/>
      <c r="LOP34" s="137"/>
      <c r="LOQ34" s="137"/>
      <c r="LOR34" s="137"/>
      <c r="LOS34" s="137"/>
      <c r="LOT34" s="137"/>
      <c r="LOU34" s="137"/>
      <c r="LOV34" s="137"/>
      <c r="LOW34" s="137"/>
      <c r="LOX34" s="137"/>
      <c r="LOY34" s="137"/>
      <c r="LOZ34" s="137"/>
      <c r="LPA34" s="137"/>
      <c r="LPB34" s="137"/>
      <c r="LPC34" s="137"/>
      <c r="LPD34" s="137"/>
      <c r="LPE34" s="137"/>
      <c r="LPF34" s="137"/>
      <c r="LPG34" s="137"/>
      <c r="LPH34" s="137"/>
      <c r="LPI34" s="137"/>
      <c r="LPJ34" s="137"/>
      <c r="LPK34" s="137"/>
      <c r="LPL34" s="137"/>
      <c r="LPM34" s="137"/>
      <c r="LPN34" s="137"/>
      <c r="LPO34" s="137"/>
      <c r="LPP34" s="137"/>
      <c r="LPQ34" s="137"/>
      <c r="LPR34" s="137"/>
      <c r="LPS34" s="137"/>
      <c r="LPT34" s="137"/>
      <c r="LPU34" s="137"/>
      <c r="LPV34" s="137"/>
      <c r="LPW34" s="137"/>
      <c r="LPX34" s="137"/>
      <c r="LPY34" s="137"/>
      <c r="LPZ34" s="137"/>
      <c r="LQA34" s="137"/>
      <c r="LQB34" s="137"/>
      <c r="LQC34" s="137"/>
      <c r="LQD34" s="137"/>
      <c r="LQE34" s="137"/>
      <c r="LQF34" s="137"/>
      <c r="LQG34" s="137"/>
      <c r="LQH34" s="137"/>
      <c r="LQI34" s="137"/>
      <c r="LQJ34" s="137"/>
      <c r="LQK34" s="137"/>
      <c r="LQL34" s="137"/>
      <c r="LQM34" s="137"/>
      <c r="LQN34" s="137"/>
      <c r="LQO34" s="137"/>
      <c r="LQP34" s="137"/>
      <c r="LQQ34" s="137"/>
      <c r="LQR34" s="137"/>
      <c r="LQS34" s="137"/>
      <c r="LQT34" s="137"/>
      <c r="LQU34" s="137"/>
      <c r="LQV34" s="137"/>
      <c r="LQW34" s="137"/>
      <c r="LQX34" s="137"/>
      <c r="LQY34" s="137"/>
      <c r="LQZ34" s="137"/>
      <c r="LRA34" s="137"/>
      <c r="LRB34" s="137"/>
      <c r="LRC34" s="137"/>
      <c r="LRD34" s="137"/>
      <c r="LRE34" s="137"/>
      <c r="LRF34" s="137"/>
      <c r="LRG34" s="137"/>
      <c r="LRH34" s="137"/>
      <c r="LRI34" s="137"/>
      <c r="LRJ34" s="137"/>
      <c r="LRK34" s="137"/>
      <c r="LRL34" s="137"/>
      <c r="LRM34" s="137"/>
      <c r="LRN34" s="137"/>
      <c r="LRO34" s="137"/>
      <c r="LRP34" s="137"/>
      <c r="LRQ34" s="137"/>
      <c r="LRR34" s="137"/>
      <c r="LRS34" s="137"/>
      <c r="LRT34" s="137"/>
      <c r="LRU34" s="137"/>
      <c r="LRV34" s="137"/>
      <c r="LRW34" s="137"/>
      <c r="LRX34" s="137"/>
      <c r="LRY34" s="137"/>
      <c r="LRZ34" s="137"/>
      <c r="LSA34" s="137"/>
      <c r="LSB34" s="137"/>
      <c r="LSC34" s="137"/>
      <c r="LSD34" s="137"/>
      <c r="LSE34" s="137"/>
      <c r="LSF34" s="137"/>
      <c r="LSG34" s="137"/>
      <c r="LSH34" s="137"/>
      <c r="LSI34" s="137"/>
      <c r="LSJ34" s="137"/>
      <c r="LSK34" s="137"/>
      <c r="LSL34" s="137"/>
      <c r="LSM34" s="137"/>
      <c r="LSN34" s="137"/>
      <c r="LSO34" s="137"/>
      <c r="LSP34" s="137"/>
      <c r="LSQ34" s="137"/>
      <c r="LSR34" s="137"/>
      <c r="LSS34" s="137"/>
      <c r="LST34" s="137"/>
      <c r="LSU34" s="137"/>
      <c r="LSV34" s="137"/>
      <c r="LSW34" s="137"/>
      <c r="LSX34" s="137"/>
      <c r="LSY34" s="137"/>
      <c r="LSZ34" s="137"/>
      <c r="LTA34" s="137"/>
      <c r="LTB34" s="137"/>
      <c r="LTC34" s="137"/>
      <c r="LTD34" s="137"/>
      <c r="LTE34" s="137"/>
      <c r="LTF34" s="137"/>
      <c r="LTG34" s="137"/>
      <c r="LTH34" s="137"/>
      <c r="LTI34" s="137"/>
      <c r="LTJ34" s="137"/>
      <c r="LTK34" s="137"/>
      <c r="LTL34" s="137"/>
      <c r="LTM34" s="137"/>
      <c r="LTN34" s="137"/>
      <c r="LTO34" s="137"/>
      <c r="LTP34" s="137"/>
      <c r="LTQ34" s="137"/>
      <c r="LTR34" s="137"/>
      <c r="LTS34" s="137"/>
      <c r="LTT34" s="137"/>
      <c r="LTU34" s="137"/>
      <c r="LTV34" s="137"/>
      <c r="LTW34" s="137"/>
      <c r="LTX34" s="137"/>
      <c r="LTY34" s="137"/>
      <c r="LTZ34" s="137"/>
      <c r="LUA34" s="137"/>
      <c r="LUB34" s="137"/>
      <c r="LUC34" s="137"/>
      <c r="LUD34" s="137"/>
      <c r="LUE34" s="137"/>
      <c r="LUF34" s="137"/>
      <c r="LUG34" s="137"/>
      <c r="LUH34" s="137"/>
      <c r="LUI34" s="137"/>
      <c r="LUJ34" s="137"/>
      <c r="LUK34" s="137"/>
      <c r="LUL34" s="137"/>
      <c r="LUM34" s="137"/>
      <c r="LUN34" s="137"/>
      <c r="LUO34" s="137"/>
      <c r="LUP34" s="137"/>
      <c r="LUQ34" s="137"/>
      <c r="LUR34" s="137"/>
      <c r="LUS34" s="137"/>
      <c r="LUT34" s="137"/>
      <c r="LUU34" s="137"/>
      <c r="LUV34" s="137"/>
      <c r="LUW34" s="137"/>
      <c r="LUX34" s="137"/>
      <c r="LUY34" s="137"/>
      <c r="LUZ34" s="137"/>
      <c r="LVA34" s="137"/>
      <c r="LVB34" s="137"/>
      <c r="LVC34" s="137"/>
      <c r="LVD34" s="137"/>
      <c r="LVE34" s="137"/>
      <c r="LVF34" s="137"/>
      <c r="LVG34" s="137"/>
      <c r="LVH34" s="137"/>
      <c r="LVI34" s="137"/>
      <c r="LVJ34" s="137"/>
      <c r="LVK34" s="137"/>
      <c r="LVL34" s="137"/>
      <c r="LVM34" s="137"/>
      <c r="LVN34" s="137"/>
      <c r="LVO34" s="137"/>
      <c r="LVP34" s="137"/>
      <c r="LVQ34" s="137"/>
      <c r="LVR34" s="137"/>
      <c r="LVS34" s="137"/>
      <c r="LVT34" s="137"/>
      <c r="LVU34" s="137"/>
      <c r="LVV34" s="137"/>
      <c r="LVW34" s="137"/>
      <c r="LVX34" s="137"/>
      <c r="LVY34" s="137"/>
      <c r="LVZ34" s="137"/>
      <c r="LWA34" s="137"/>
      <c r="LWB34" s="137"/>
      <c r="LWC34" s="137"/>
      <c r="LWD34" s="137"/>
      <c r="LWE34" s="137"/>
      <c r="LWF34" s="137"/>
      <c r="LWG34" s="137"/>
      <c r="LWH34" s="137"/>
      <c r="LWI34" s="137"/>
      <c r="LWJ34" s="137"/>
      <c r="LWK34" s="137"/>
      <c r="LWL34" s="137"/>
      <c r="LWM34" s="137"/>
      <c r="LWN34" s="137"/>
      <c r="LWO34" s="137"/>
      <c r="LWP34" s="137"/>
      <c r="LWQ34" s="137"/>
      <c r="LWR34" s="137"/>
      <c r="LWS34" s="137"/>
      <c r="LWT34" s="137"/>
      <c r="LWU34" s="137"/>
      <c r="LWV34" s="137"/>
      <c r="LWW34" s="137"/>
      <c r="LWX34" s="137"/>
      <c r="LWY34" s="137"/>
      <c r="LWZ34" s="137"/>
      <c r="LXA34" s="137"/>
      <c r="LXB34" s="137"/>
      <c r="LXC34" s="137"/>
      <c r="LXD34" s="137"/>
      <c r="LXE34" s="137"/>
      <c r="LXF34" s="137"/>
      <c r="LXG34" s="137"/>
      <c r="LXH34" s="137"/>
      <c r="LXI34" s="137"/>
      <c r="LXJ34" s="137"/>
      <c r="LXK34" s="137"/>
      <c r="LXL34" s="137"/>
      <c r="LXM34" s="137"/>
      <c r="LXN34" s="137"/>
      <c r="LXO34" s="137"/>
      <c r="LXP34" s="137"/>
      <c r="LXQ34" s="137"/>
      <c r="LXR34" s="137"/>
      <c r="LXS34" s="137"/>
      <c r="LXT34" s="137"/>
      <c r="LXU34" s="137"/>
      <c r="LXV34" s="137"/>
      <c r="LXW34" s="137"/>
      <c r="LXX34" s="137"/>
      <c r="LXY34" s="137"/>
      <c r="LXZ34" s="137"/>
      <c r="LYA34" s="137"/>
      <c r="LYB34" s="137"/>
      <c r="LYC34" s="137"/>
      <c r="LYD34" s="137"/>
      <c r="LYE34" s="137"/>
      <c r="LYF34" s="137"/>
      <c r="LYG34" s="137"/>
      <c r="LYH34" s="137"/>
      <c r="LYI34" s="137"/>
      <c r="LYJ34" s="137"/>
      <c r="LYK34" s="137"/>
      <c r="LYL34" s="137"/>
      <c r="LYM34" s="137"/>
      <c r="LYN34" s="137"/>
      <c r="LYO34" s="137"/>
      <c r="LYP34" s="137"/>
      <c r="LYQ34" s="137"/>
      <c r="LYR34" s="137"/>
      <c r="LYS34" s="137"/>
      <c r="LYT34" s="137"/>
      <c r="LYU34" s="137"/>
      <c r="LYV34" s="137"/>
      <c r="LYW34" s="137"/>
      <c r="LYX34" s="137"/>
      <c r="LYY34" s="137"/>
      <c r="LYZ34" s="137"/>
      <c r="LZA34" s="137"/>
      <c r="LZB34" s="137"/>
      <c r="LZC34" s="137"/>
      <c r="LZD34" s="137"/>
      <c r="LZE34" s="137"/>
      <c r="LZF34" s="137"/>
      <c r="LZG34" s="137"/>
      <c r="LZH34" s="137"/>
      <c r="LZI34" s="137"/>
      <c r="LZJ34" s="137"/>
      <c r="LZK34" s="137"/>
      <c r="LZL34" s="137"/>
      <c r="LZM34" s="137"/>
      <c r="LZN34" s="137"/>
      <c r="LZO34" s="137"/>
      <c r="LZP34" s="137"/>
      <c r="LZQ34" s="137"/>
      <c r="LZR34" s="137"/>
      <c r="LZS34" s="137"/>
      <c r="LZT34" s="137"/>
      <c r="LZU34" s="137"/>
      <c r="LZV34" s="137"/>
      <c r="LZW34" s="137"/>
      <c r="LZX34" s="137"/>
      <c r="LZY34" s="137"/>
      <c r="LZZ34" s="137"/>
      <c r="MAA34" s="137"/>
      <c r="MAB34" s="137"/>
      <c r="MAC34" s="137"/>
      <c r="MAD34" s="137"/>
      <c r="MAE34" s="137"/>
      <c r="MAF34" s="137"/>
      <c r="MAG34" s="137"/>
      <c r="MAH34" s="137"/>
      <c r="MAI34" s="137"/>
      <c r="MAJ34" s="137"/>
      <c r="MAK34" s="137"/>
      <c r="MAL34" s="137"/>
      <c r="MAM34" s="137"/>
      <c r="MAN34" s="137"/>
      <c r="MAO34" s="137"/>
      <c r="MAP34" s="137"/>
      <c r="MAQ34" s="137"/>
      <c r="MAR34" s="137"/>
      <c r="MAS34" s="137"/>
      <c r="MAT34" s="137"/>
      <c r="MAU34" s="137"/>
      <c r="MAV34" s="137"/>
      <c r="MAW34" s="137"/>
      <c r="MAX34" s="137"/>
      <c r="MAY34" s="137"/>
      <c r="MAZ34" s="137"/>
      <c r="MBA34" s="137"/>
      <c r="MBB34" s="137"/>
      <c r="MBC34" s="137"/>
      <c r="MBD34" s="137"/>
      <c r="MBE34" s="137"/>
      <c r="MBF34" s="137"/>
      <c r="MBG34" s="137"/>
      <c r="MBH34" s="137"/>
      <c r="MBI34" s="137"/>
      <c r="MBJ34" s="137"/>
      <c r="MBK34" s="137"/>
      <c r="MBL34" s="137"/>
      <c r="MBM34" s="137"/>
      <c r="MBN34" s="137"/>
      <c r="MBO34" s="137"/>
      <c r="MBP34" s="137"/>
      <c r="MBQ34" s="137"/>
      <c r="MBR34" s="137"/>
      <c r="MBS34" s="137"/>
      <c r="MBT34" s="137"/>
      <c r="MBU34" s="137"/>
      <c r="MBV34" s="137"/>
      <c r="MBW34" s="137"/>
      <c r="MBX34" s="137"/>
      <c r="MBY34" s="137"/>
      <c r="MBZ34" s="137"/>
      <c r="MCA34" s="137"/>
      <c r="MCB34" s="137"/>
      <c r="MCC34" s="137"/>
      <c r="MCD34" s="137"/>
      <c r="MCE34" s="137"/>
      <c r="MCF34" s="137"/>
      <c r="MCG34" s="137"/>
      <c r="MCH34" s="137"/>
      <c r="MCI34" s="137"/>
      <c r="MCJ34" s="137"/>
      <c r="MCK34" s="137"/>
      <c r="MCL34" s="137"/>
      <c r="MCM34" s="137"/>
      <c r="MCN34" s="137"/>
      <c r="MCO34" s="137"/>
      <c r="MCP34" s="137"/>
      <c r="MCQ34" s="137"/>
      <c r="MCR34" s="137"/>
      <c r="MCS34" s="137"/>
      <c r="MCT34" s="137"/>
      <c r="MCU34" s="137"/>
      <c r="MCV34" s="137"/>
      <c r="MCW34" s="137"/>
      <c r="MCX34" s="137"/>
      <c r="MCY34" s="137"/>
      <c r="MCZ34" s="137"/>
      <c r="MDA34" s="137"/>
      <c r="MDB34" s="137"/>
      <c r="MDC34" s="137"/>
      <c r="MDD34" s="137"/>
      <c r="MDE34" s="137"/>
      <c r="MDF34" s="137"/>
      <c r="MDG34" s="137"/>
      <c r="MDH34" s="137"/>
      <c r="MDI34" s="137"/>
      <c r="MDJ34" s="137"/>
      <c r="MDK34" s="137"/>
      <c r="MDL34" s="137"/>
      <c r="MDM34" s="137"/>
      <c r="MDN34" s="137"/>
      <c r="MDO34" s="137"/>
      <c r="MDP34" s="137"/>
      <c r="MDQ34" s="137"/>
      <c r="MDR34" s="137"/>
      <c r="MDS34" s="137"/>
      <c r="MDT34" s="137"/>
      <c r="MDU34" s="137"/>
      <c r="MDV34" s="137"/>
      <c r="MDW34" s="137"/>
      <c r="MDX34" s="137"/>
      <c r="MDY34" s="137"/>
      <c r="MDZ34" s="137"/>
      <c r="MEA34" s="137"/>
      <c r="MEB34" s="137"/>
      <c r="MEC34" s="137"/>
      <c r="MED34" s="137"/>
      <c r="MEE34" s="137"/>
      <c r="MEF34" s="137"/>
      <c r="MEG34" s="137"/>
      <c r="MEH34" s="137"/>
      <c r="MEI34" s="137"/>
      <c r="MEJ34" s="137"/>
      <c r="MEK34" s="137"/>
      <c r="MEL34" s="137"/>
      <c r="MEM34" s="137"/>
      <c r="MEN34" s="137"/>
      <c r="MEO34" s="137"/>
      <c r="MEP34" s="137"/>
      <c r="MEQ34" s="137"/>
      <c r="MER34" s="137"/>
      <c r="MES34" s="137"/>
      <c r="MET34" s="137"/>
      <c r="MEU34" s="137"/>
      <c r="MEV34" s="137"/>
      <c r="MEW34" s="137"/>
      <c r="MEX34" s="137"/>
      <c r="MEY34" s="137"/>
      <c r="MEZ34" s="137"/>
      <c r="MFA34" s="137"/>
      <c r="MFB34" s="137"/>
      <c r="MFC34" s="137"/>
      <c r="MFD34" s="137"/>
      <c r="MFE34" s="137"/>
      <c r="MFF34" s="137"/>
      <c r="MFG34" s="137"/>
      <c r="MFH34" s="137"/>
      <c r="MFI34" s="137"/>
      <c r="MFJ34" s="137"/>
      <c r="MFK34" s="137"/>
      <c r="MFL34" s="137"/>
      <c r="MFM34" s="137"/>
      <c r="MFN34" s="137"/>
      <c r="MFO34" s="137"/>
      <c r="MFP34" s="137"/>
      <c r="MFQ34" s="137"/>
      <c r="MFR34" s="137"/>
      <c r="MFS34" s="137"/>
      <c r="MFT34" s="137"/>
      <c r="MFU34" s="137"/>
      <c r="MFV34" s="137"/>
      <c r="MFW34" s="137"/>
      <c r="MFX34" s="137"/>
      <c r="MFY34" s="137"/>
      <c r="MFZ34" s="137"/>
      <c r="MGA34" s="137"/>
      <c r="MGB34" s="137"/>
      <c r="MGC34" s="137"/>
      <c r="MGD34" s="137"/>
      <c r="MGE34" s="137"/>
      <c r="MGF34" s="137"/>
      <c r="MGG34" s="137"/>
      <c r="MGH34" s="137"/>
      <c r="MGI34" s="137"/>
      <c r="MGJ34" s="137"/>
      <c r="MGK34" s="137"/>
      <c r="MGL34" s="137"/>
      <c r="MGM34" s="137"/>
      <c r="MGN34" s="137"/>
      <c r="MGO34" s="137"/>
      <c r="MGP34" s="137"/>
      <c r="MGQ34" s="137"/>
      <c r="MGR34" s="137"/>
      <c r="MGS34" s="137"/>
      <c r="MGT34" s="137"/>
      <c r="MGU34" s="137"/>
      <c r="MGV34" s="137"/>
      <c r="MGW34" s="137"/>
      <c r="MGX34" s="137"/>
      <c r="MGY34" s="137"/>
      <c r="MGZ34" s="137"/>
      <c r="MHA34" s="137"/>
      <c r="MHB34" s="137"/>
      <c r="MHC34" s="137"/>
      <c r="MHD34" s="137"/>
      <c r="MHE34" s="137"/>
      <c r="MHF34" s="137"/>
      <c r="MHG34" s="137"/>
      <c r="MHH34" s="137"/>
      <c r="MHI34" s="137"/>
      <c r="MHJ34" s="137"/>
      <c r="MHK34" s="137"/>
      <c r="MHL34" s="137"/>
      <c r="MHM34" s="137"/>
      <c r="MHN34" s="137"/>
      <c r="MHO34" s="137"/>
      <c r="MHP34" s="137"/>
      <c r="MHQ34" s="137"/>
      <c r="MHR34" s="137"/>
      <c r="MHS34" s="137"/>
      <c r="MHT34" s="137"/>
      <c r="MHU34" s="137"/>
      <c r="MHV34" s="137"/>
      <c r="MHW34" s="137"/>
      <c r="MHX34" s="137"/>
      <c r="MHY34" s="137"/>
      <c r="MHZ34" s="137"/>
      <c r="MIA34" s="137"/>
      <c r="MIB34" s="137"/>
      <c r="MIC34" s="137"/>
      <c r="MID34" s="137"/>
      <c r="MIE34" s="137"/>
      <c r="MIF34" s="137"/>
      <c r="MIG34" s="137"/>
      <c r="MIH34" s="137"/>
      <c r="MII34" s="137"/>
      <c r="MIJ34" s="137"/>
      <c r="MIK34" s="137"/>
      <c r="MIL34" s="137"/>
      <c r="MIM34" s="137"/>
      <c r="MIN34" s="137"/>
      <c r="MIO34" s="137"/>
      <c r="MIP34" s="137"/>
      <c r="MIQ34" s="137"/>
      <c r="MIR34" s="137"/>
      <c r="MIS34" s="137"/>
      <c r="MIT34" s="137"/>
      <c r="MIU34" s="137"/>
      <c r="MIV34" s="137"/>
      <c r="MIW34" s="137"/>
      <c r="MIX34" s="137"/>
      <c r="MIY34" s="137"/>
      <c r="MIZ34" s="137"/>
      <c r="MJA34" s="137"/>
      <c r="MJB34" s="137"/>
      <c r="MJC34" s="137"/>
      <c r="MJD34" s="137"/>
      <c r="MJE34" s="137"/>
      <c r="MJF34" s="137"/>
      <c r="MJG34" s="137"/>
      <c r="MJH34" s="137"/>
      <c r="MJI34" s="137"/>
      <c r="MJJ34" s="137"/>
      <c r="MJK34" s="137"/>
      <c r="MJL34" s="137"/>
      <c r="MJM34" s="137"/>
      <c r="MJN34" s="137"/>
      <c r="MJO34" s="137"/>
      <c r="MJP34" s="137"/>
      <c r="MJQ34" s="137"/>
      <c r="MJR34" s="137"/>
      <c r="MJS34" s="137"/>
      <c r="MJT34" s="137"/>
      <c r="MJU34" s="137"/>
      <c r="MJV34" s="137"/>
      <c r="MJW34" s="137"/>
      <c r="MJX34" s="137"/>
      <c r="MJY34" s="137"/>
      <c r="MJZ34" s="137"/>
      <c r="MKA34" s="137"/>
      <c r="MKB34" s="137"/>
      <c r="MKC34" s="137"/>
      <c r="MKD34" s="137"/>
      <c r="MKE34" s="137"/>
      <c r="MKF34" s="137"/>
      <c r="MKG34" s="137"/>
      <c r="MKH34" s="137"/>
      <c r="MKI34" s="137"/>
      <c r="MKJ34" s="137"/>
      <c r="MKK34" s="137"/>
      <c r="MKL34" s="137"/>
      <c r="MKM34" s="137"/>
      <c r="MKN34" s="137"/>
      <c r="MKO34" s="137"/>
      <c r="MKP34" s="137"/>
      <c r="MKQ34" s="137"/>
      <c r="MKR34" s="137"/>
      <c r="MKS34" s="137"/>
      <c r="MKT34" s="137"/>
      <c r="MKU34" s="137"/>
      <c r="MKV34" s="137"/>
      <c r="MKW34" s="137"/>
      <c r="MKX34" s="137"/>
      <c r="MKY34" s="137"/>
      <c r="MKZ34" s="137"/>
      <c r="MLA34" s="137"/>
      <c r="MLB34" s="137"/>
      <c r="MLC34" s="137"/>
      <c r="MLD34" s="137"/>
      <c r="MLE34" s="137"/>
      <c r="MLF34" s="137"/>
      <c r="MLG34" s="137"/>
      <c r="MLH34" s="137"/>
      <c r="MLI34" s="137"/>
      <c r="MLJ34" s="137"/>
      <c r="MLK34" s="137"/>
      <c r="MLL34" s="137"/>
      <c r="MLM34" s="137"/>
      <c r="MLN34" s="137"/>
      <c r="MLO34" s="137"/>
      <c r="MLP34" s="137"/>
      <c r="MLQ34" s="137"/>
      <c r="MLR34" s="137"/>
      <c r="MLS34" s="137"/>
      <c r="MLT34" s="137"/>
      <c r="MLU34" s="137"/>
      <c r="MLV34" s="137"/>
      <c r="MLW34" s="137"/>
      <c r="MLX34" s="137"/>
      <c r="MLY34" s="137"/>
      <c r="MLZ34" s="137"/>
      <c r="MMA34" s="137"/>
      <c r="MMB34" s="137"/>
      <c r="MMC34" s="137"/>
      <c r="MMD34" s="137"/>
      <c r="MME34" s="137"/>
      <c r="MMF34" s="137"/>
      <c r="MMG34" s="137"/>
      <c r="MMH34" s="137"/>
      <c r="MMI34" s="137"/>
      <c r="MMJ34" s="137"/>
      <c r="MMK34" s="137"/>
      <c r="MML34" s="137"/>
      <c r="MMM34" s="137"/>
      <c r="MMN34" s="137"/>
      <c r="MMO34" s="137"/>
      <c r="MMP34" s="137"/>
      <c r="MMQ34" s="137"/>
      <c r="MMR34" s="137"/>
      <c r="MMS34" s="137"/>
      <c r="MMT34" s="137"/>
      <c r="MMU34" s="137"/>
      <c r="MMV34" s="137"/>
      <c r="MMW34" s="137"/>
      <c r="MMX34" s="137"/>
      <c r="MMY34" s="137"/>
      <c r="MMZ34" s="137"/>
      <c r="MNA34" s="137"/>
      <c r="MNB34" s="137"/>
      <c r="MNC34" s="137"/>
      <c r="MND34" s="137"/>
      <c r="MNE34" s="137"/>
      <c r="MNF34" s="137"/>
      <c r="MNG34" s="137"/>
      <c r="MNH34" s="137"/>
      <c r="MNI34" s="137"/>
      <c r="MNJ34" s="137"/>
      <c r="MNK34" s="137"/>
      <c r="MNL34" s="137"/>
      <c r="MNM34" s="137"/>
      <c r="MNN34" s="137"/>
      <c r="MNO34" s="137"/>
      <c r="MNP34" s="137"/>
      <c r="MNQ34" s="137"/>
      <c r="MNR34" s="137"/>
      <c r="MNS34" s="137"/>
      <c r="MNT34" s="137"/>
      <c r="MNU34" s="137"/>
      <c r="MNV34" s="137"/>
      <c r="MNW34" s="137"/>
      <c r="MNX34" s="137"/>
      <c r="MNY34" s="137"/>
      <c r="MNZ34" s="137"/>
      <c r="MOA34" s="137"/>
      <c r="MOB34" s="137"/>
      <c r="MOC34" s="137"/>
      <c r="MOD34" s="137"/>
      <c r="MOE34" s="137"/>
      <c r="MOF34" s="137"/>
      <c r="MOG34" s="137"/>
      <c r="MOH34" s="137"/>
      <c r="MOI34" s="137"/>
      <c r="MOJ34" s="137"/>
      <c r="MOK34" s="137"/>
      <c r="MOL34" s="137"/>
      <c r="MOM34" s="137"/>
      <c r="MON34" s="137"/>
      <c r="MOO34" s="137"/>
      <c r="MOP34" s="137"/>
      <c r="MOQ34" s="137"/>
      <c r="MOR34" s="137"/>
      <c r="MOS34" s="137"/>
      <c r="MOT34" s="137"/>
      <c r="MOU34" s="137"/>
      <c r="MOV34" s="137"/>
      <c r="MOW34" s="137"/>
      <c r="MOX34" s="137"/>
      <c r="MOY34" s="137"/>
      <c r="MOZ34" s="137"/>
      <c r="MPA34" s="137"/>
      <c r="MPB34" s="137"/>
      <c r="MPC34" s="137"/>
      <c r="MPD34" s="137"/>
      <c r="MPE34" s="137"/>
      <c r="MPF34" s="137"/>
      <c r="MPG34" s="137"/>
      <c r="MPH34" s="137"/>
      <c r="MPI34" s="137"/>
      <c r="MPJ34" s="137"/>
      <c r="MPK34" s="137"/>
      <c r="MPL34" s="137"/>
      <c r="MPM34" s="137"/>
      <c r="MPN34" s="137"/>
      <c r="MPO34" s="137"/>
      <c r="MPP34" s="137"/>
      <c r="MPQ34" s="137"/>
      <c r="MPR34" s="137"/>
      <c r="MPS34" s="137"/>
      <c r="MPT34" s="137"/>
      <c r="MPU34" s="137"/>
      <c r="MPV34" s="137"/>
      <c r="MPW34" s="137"/>
      <c r="MPX34" s="137"/>
      <c r="MPY34" s="137"/>
      <c r="MPZ34" s="137"/>
      <c r="MQA34" s="137"/>
      <c r="MQB34" s="137"/>
      <c r="MQC34" s="137"/>
      <c r="MQD34" s="137"/>
      <c r="MQE34" s="137"/>
      <c r="MQF34" s="137"/>
      <c r="MQG34" s="137"/>
      <c r="MQH34" s="137"/>
      <c r="MQI34" s="137"/>
      <c r="MQJ34" s="137"/>
      <c r="MQK34" s="137"/>
      <c r="MQL34" s="137"/>
      <c r="MQM34" s="137"/>
      <c r="MQN34" s="137"/>
      <c r="MQO34" s="137"/>
      <c r="MQP34" s="137"/>
      <c r="MQQ34" s="137"/>
      <c r="MQR34" s="137"/>
      <c r="MQS34" s="137"/>
      <c r="MQT34" s="137"/>
      <c r="MQU34" s="137"/>
      <c r="MQV34" s="137"/>
      <c r="MQW34" s="137"/>
      <c r="MQX34" s="137"/>
      <c r="MQY34" s="137"/>
      <c r="MQZ34" s="137"/>
      <c r="MRA34" s="137"/>
      <c r="MRB34" s="137"/>
      <c r="MRC34" s="137"/>
      <c r="MRD34" s="137"/>
      <c r="MRE34" s="137"/>
      <c r="MRF34" s="137"/>
      <c r="MRG34" s="137"/>
      <c r="MRH34" s="137"/>
      <c r="MRI34" s="137"/>
      <c r="MRJ34" s="137"/>
      <c r="MRK34" s="137"/>
      <c r="MRL34" s="137"/>
      <c r="MRM34" s="137"/>
      <c r="MRN34" s="137"/>
      <c r="MRO34" s="137"/>
      <c r="MRP34" s="137"/>
      <c r="MRQ34" s="137"/>
      <c r="MRR34" s="137"/>
      <c r="MRS34" s="137"/>
      <c r="MRT34" s="137"/>
      <c r="MRU34" s="137"/>
      <c r="MRV34" s="137"/>
      <c r="MRW34" s="137"/>
      <c r="MRX34" s="137"/>
      <c r="MRY34" s="137"/>
      <c r="MRZ34" s="137"/>
      <c r="MSA34" s="137"/>
      <c r="MSB34" s="137"/>
      <c r="MSC34" s="137"/>
      <c r="MSD34" s="137"/>
      <c r="MSE34" s="137"/>
      <c r="MSF34" s="137"/>
      <c r="MSG34" s="137"/>
      <c r="MSH34" s="137"/>
      <c r="MSI34" s="137"/>
      <c r="MSJ34" s="137"/>
      <c r="MSK34" s="137"/>
      <c r="MSL34" s="137"/>
      <c r="MSM34" s="137"/>
      <c r="MSN34" s="137"/>
      <c r="MSO34" s="137"/>
      <c r="MSP34" s="137"/>
      <c r="MSQ34" s="137"/>
      <c r="MSR34" s="137"/>
      <c r="MSS34" s="137"/>
      <c r="MST34" s="137"/>
      <c r="MSU34" s="137"/>
      <c r="MSV34" s="137"/>
      <c r="MSW34" s="137"/>
      <c r="MSX34" s="137"/>
      <c r="MSY34" s="137"/>
      <c r="MSZ34" s="137"/>
      <c r="MTA34" s="137"/>
      <c r="MTB34" s="137"/>
      <c r="MTC34" s="137"/>
      <c r="MTD34" s="137"/>
      <c r="MTE34" s="137"/>
      <c r="MTF34" s="137"/>
      <c r="MTG34" s="137"/>
      <c r="MTH34" s="137"/>
      <c r="MTI34" s="137"/>
      <c r="MTJ34" s="137"/>
      <c r="MTK34" s="137"/>
      <c r="MTL34" s="137"/>
      <c r="MTM34" s="137"/>
      <c r="MTN34" s="137"/>
      <c r="MTO34" s="137"/>
      <c r="MTP34" s="137"/>
      <c r="MTQ34" s="137"/>
      <c r="MTR34" s="137"/>
      <c r="MTS34" s="137"/>
      <c r="MTT34" s="137"/>
      <c r="MTU34" s="137"/>
      <c r="MTV34" s="137"/>
      <c r="MTW34" s="137"/>
      <c r="MTX34" s="137"/>
      <c r="MTY34" s="137"/>
      <c r="MTZ34" s="137"/>
      <c r="MUA34" s="137"/>
      <c r="MUB34" s="137"/>
      <c r="MUC34" s="137"/>
      <c r="MUD34" s="137"/>
      <c r="MUE34" s="137"/>
      <c r="MUF34" s="137"/>
      <c r="MUG34" s="137"/>
      <c r="MUH34" s="137"/>
      <c r="MUI34" s="137"/>
      <c r="MUJ34" s="137"/>
      <c r="MUK34" s="137"/>
      <c r="MUL34" s="137"/>
      <c r="MUM34" s="137"/>
      <c r="MUN34" s="137"/>
      <c r="MUO34" s="137"/>
      <c r="MUP34" s="137"/>
      <c r="MUQ34" s="137"/>
      <c r="MUR34" s="137"/>
      <c r="MUS34" s="137"/>
      <c r="MUT34" s="137"/>
      <c r="MUU34" s="137"/>
      <c r="MUV34" s="137"/>
      <c r="MUW34" s="137"/>
      <c r="MUX34" s="137"/>
      <c r="MUY34" s="137"/>
      <c r="MUZ34" s="137"/>
      <c r="MVA34" s="137"/>
      <c r="MVB34" s="137"/>
      <c r="MVC34" s="137"/>
      <c r="MVD34" s="137"/>
      <c r="MVE34" s="137"/>
      <c r="MVF34" s="137"/>
      <c r="MVG34" s="137"/>
      <c r="MVH34" s="137"/>
      <c r="MVI34" s="137"/>
      <c r="MVJ34" s="137"/>
      <c r="MVK34" s="137"/>
      <c r="MVL34" s="137"/>
      <c r="MVM34" s="137"/>
      <c r="MVN34" s="137"/>
      <c r="MVO34" s="137"/>
      <c r="MVP34" s="137"/>
      <c r="MVQ34" s="137"/>
      <c r="MVR34" s="137"/>
      <c r="MVS34" s="137"/>
      <c r="MVT34" s="137"/>
      <c r="MVU34" s="137"/>
      <c r="MVV34" s="137"/>
      <c r="MVW34" s="137"/>
      <c r="MVX34" s="137"/>
      <c r="MVY34" s="137"/>
      <c r="MVZ34" s="137"/>
      <c r="MWA34" s="137"/>
      <c r="MWB34" s="137"/>
      <c r="MWC34" s="137"/>
      <c r="MWD34" s="137"/>
      <c r="MWE34" s="137"/>
      <c r="MWF34" s="137"/>
      <c r="MWG34" s="137"/>
      <c r="MWH34" s="137"/>
      <c r="MWI34" s="137"/>
      <c r="MWJ34" s="137"/>
      <c r="MWK34" s="137"/>
      <c r="MWL34" s="137"/>
      <c r="MWM34" s="137"/>
      <c r="MWN34" s="137"/>
      <c r="MWO34" s="137"/>
      <c r="MWP34" s="137"/>
      <c r="MWQ34" s="137"/>
      <c r="MWR34" s="137"/>
      <c r="MWS34" s="137"/>
      <c r="MWT34" s="137"/>
      <c r="MWU34" s="137"/>
      <c r="MWV34" s="137"/>
      <c r="MWW34" s="137"/>
      <c r="MWX34" s="137"/>
      <c r="MWY34" s="137"/>
      <c r="MWZ34" s="137"/>
      <c r="MXA34" s="137"/>
      <c r="MXB34" s="137"/>
      <c r="MXC34" s="137"/>
      <c r="MXD34" s="137"/>
      <c r="MXE34" s="137"/>
      <c r="MXF34" s="137"/>
      <c r="MXG34" s="137"/>
      <c r="MXH34" s="137"/>
      <c r="MXI34" s="137"/>
      <c r="MXJ34" s="137"/>
      <c r="MXK34" s="137"/>
      <c r="MXL34" s="137"/>
      <c r="MXM34" s="137"/>
      <c r="MXN34" s="137"/>
      <c r="MXO34" s="137"/>
      <c r="MXP34" s="137"/>
      <c r="MXQ34" s="137"/>
      <c r="MXR34" s="137"/>
      <c r="MXS34" s="137"/>
      <c r="MXT34" s="137"/>
      <c r="MXU34" s="137"/>
      <c r="MXV34" s="137"/>
      <c r="MXW34" s="137"/>
      <c r="MXX34" s="137"/>
      <c r="MXY34" s="137"/>
      <c r="MXZ34" s="137"/>
      <c r="MYA34" s="137"/>
      <c r="MYB34" s="137"/>
      <c r="MYC34" s="137"/>
      <c r="MYD34" s="137"/>
      <c r="MYE34" s="137"/>
      <c r="MYF34" s="137"/>
      <c r="MYG34" s="137"/>
      <c r="MYH34" s="137"/>
      <c r="MYI34" s="137"/>
      <c r="MYJ34" s="137"/>
      <c r="MYK34" s="137"/>
      <c r="MYL34" s="137"/>
      <c r="MYM34" s="137"/>
      <c r="MYN34" s="137"/>
      <c r="MYO34" s="137"/>
      <c r="MYP34" s="137"/>
      <c r="MYQ34" s="137"/>
      <c r="MYR34" s="137"/>
      <c r="MYS34" s="137"/>
      <c r="MYT34" s="137"/>
      <c r="MYU34" s="137"/>
      <c r="MYV34" s="137"/>
      <c r="MYW34" s="137"/>
      <c r="MYX34" s="137"/>
      <c r="MYY34" s="137"/>
      <c r="MYZ34" s="137"/>
      <c r="MZA34" s="137"/>
      <c r="MZB34" s="137"/>
      <c r="MZC34" s="137"/>
      <c r="MZD34" s="137"/>
      <c r="MZE34" s="137"/>
      <c r="MZF34" s="137"/>
      <c r="MZG34" s="137"/>
      <c r="MZH34" s="137"/>
      <c r="MZI34" s="137"/>
      <c r="MZJ34" s="137"/>
      <c r="MZK34" s="137"/>
      <c r="MZL34" s="137"/>
      <c r="MZM34" s="137"/>
      <c r="MZN34" s="137"/>
      <c r="MZO34" s="137"/>
      <c r="MZP34" s="137"/>
      <c r="MZQ34" s="137"/>
      <c r="MZR34" s="137"/>
      <c r="MZS34" s="137"/>
      <c r="MZT34" s="137"/>
      <c r="MZU34" s="137"/>
      <c r="MZV34" s="137"/>
      <c r="MZW34" s="137"/>
      <c r="MZX34" s="137"/>
      <c r="MZY34" s="137"/>
      <c r="MZZ34" s="137"/>
      <c r="NAA34" s="137"/>
      <c r="NAB34" s="137"/>
      <c r="NAC34" s="137"/>
      <c r="NAD34" s="137"/>
      <c r="NAE34" s="137"/>
      <c r="NAF34" s="137"/>
      <c r="NAG34" s="137"/>
      <c r="NAH34" s="137"/>
      <c r="NAI34" s="137"/>
      <c r="NAJ34" s="137"/>
      <c r="NAK34" s="137"/>
      <c r="NAL34" s="137"/>
      <c r="NAM34" s="137"/>
      <c r="NAN34" s="137"/>
      <c r="NAO34" s="137"/>
      <c r="NAP34" s="137"/>
      <c r="NAQ34" s="137"/>
      <c r="NAR34" s="137"/>
      <c r="NAS34" s="137"/>
      <c r="NAT34" s="137"/>
      <c r="NAU34" s="137"/>
      <c r="NAV34" s="137"/>
      <c r="NAW34" s="137"/>
      <c r="NAX34" s="137"/>
      <c r="NAY34" s="137"/>
      <c r="NAZ34" s="137"/>
      <c r="NBA34" s="137"/>
      <c r="NBB34" s="137"/>
      <c r="NBC34" s="137"/>
      <c r="NBD34" s="137"/>
      <c r="NBE34" s="137"/>
      <c r="NBF34" s="137"/>
      <c r="NBG34" s="137"/>
      <c r="NBH34" s="137"/>
      <c r="NBI34" s="137"/>
      <c r="NBJ34" s="137"/>
      <c r="NBK34" s="137"/>
      <c r="NBL34" s="137"/>
      <c r="NBM34" s="137"/>
      <c r="NBN34" s="137"/>
      <c r="NBO34" s="137"/>
      <c r="NBP34" s="137"/>
      <c r="NBQ34" s="137"/>
      <c r="NBR34" s="137"/>
      <c r="NBS34" s="137"/>
      <c r="NBT34" s="137"/>
      <c r="NBU34" s="137"/>
      <c r="NBV34" s="137"/>
      <c r="NBW34" s="137"/>
      <c r="NBX34" s="137"/>
      <c r="NBY34" s="137"/>
      <c r="NBZ34" s="137"/>
      <c r="NCA34" s="137"/>
      <c r="NCB34" s="137"/>
      <c r="NCC34" s="137"/>
      <c r="NCD34" s="137"/>
      <c r="NCE34" s="137"/>
      <c r="NCF34" s="137"/>
      <c r="NCG34" s="137"/>
      <c r="NCH34" s="137"/>
      <c r="NCI34" s="137"/>
      <c r="NCJ34" s="137"/>
      <c r="NCK34" s="137"/>
      <c r="NCL34" s="137"/>
      <c r="NCM34" s="137"/>
      <c r="NCN34" s="137"/>
      <c r="NCO34" s="137"/>
      <c r="NCP34" s="137"/>
      <c r="NCQ34" s="137"/>
      <c r="NCR34" s="137"/>
      <c r="NCS34" s="137"/>
      <c r="NCT34" s="137"/>
      <c r="NCU34" s="137"/>
      <c r="NCV34" s="137"/>
      <c r="NCW34" s="137"/>
      <c r="NCX34" s="137"/>
      <c r="NCY34" s="137"/>
      <c r="NCZ34" s="137"/>
      <c r="NDA34" s="137"/>
      <c r="NDB34" s="137"/>
      <c r="NDC34" s="137"/>
      <c r="NDD34" s="137"/>
      <c r="NDE34" s="137"/>
      <c r="NDF34" s="137"/>
      <c r="NDG34" s="137"/>
      <c r="NDH34" s="137"/>
      <c r="NDI34" s="137"/>
      <c r="NDJ34" s="137"/>
      <c r="NDK34" s="137"/>
      <c r="NDL34" s="137"/>
      <c r="NDM34" s="137"/>
      <c r="NDN34" s="137"/>
      <c r="NDO34" s="137"/>
      <c r="NDP34" s="137"/>
      <c r="NDQ34" s="137"/>
      <c r="NDR34" s="137"/>
      <c r="NDS34" s="137"/>
      <c r="NDT34" s="137"/>
      <c r="NDU34" s="137"/>
      <c r="NDV34" s="137"/>
      <c r="NDW34" s="137"/>
      <c r="NDX34" s="137"/>
      <c r="NDY34" s="137"/>
      <c r="NDZ34" s="137"/>
      <c r="NEA34" s="137"/>
      <c r="NEB34" s="137"/>
      <c r="NEC34" s="137"/>
      <c r="NED34" s="137"/>
      <c r="NEE34" s="137"/>
      <c r="NEF34" s="137"/>
      <c r="NEG34" s="137"/>
      <c r="NEH34" s="137"/>
      <c r="NEI34" s="137"/>
      <c r="NEJ34" s="137"/>
      <c r="NEK34" s="137"/>
      <c r="NEL34" s="137"/>
      <c r="NEM34" s="137"/>
      <c r="NEN34" s="137"/>
      <c r="NEO34" s="137"/>
      <c r="NEP34" s="137"/>
      <c r="NEQ34" s="137"/>
      <c r="NER34" s="137"/>
      <c r="NES34" s="137"/>
      <c r="NET34" s="137"/>
      <c r="NEU34" s="137"/>
      <c r="NEV34" s="137"/>
      <c r="NEW34" s="137"/>
      <c r="NEX34" s="137"/>
      <c r="NEY34" s="137"/>
      <c r="NEZ34" s="137"/>
      <c r="NFA34" s="137"/>
      <c r="NFB34" s="137"/>
      <c r="NFC34" s="137"/>
      <c r="NFD34" s="137"/>
      <c r="NFE34" s="137"/>
      <c r="NFF34" s="137"/>
      <c r="NFG34" s="137"/>
      <c r="NFH34" s="137"/>
      <c r="NFI34" s="137"/>
      <c r="NFJ34" s="137"/>
      <c r="NFK34" s="137"/>
      <c r="NFL34" s="137"/>
      <c r="NFM34" s="137"/>
      <c r="NFN34" s="137"/>
      <c r="NFO34" s="137"/>
      <c r="NFP34" s="137"/>
      <c r="NFQ34" s="137"/>
      <c r="NFR34" s="137"/>
      <c r="NFS34" s="137"/>
      <c r="NFT34" s="137"/>
      <c r="NFU34" s="137"/>
      <c r="NFV34" s="137"/>
      <c r="NFW34" s="137"/>
      <c r="NFX34" s="137"/>
      <c r="NFY34" s="137"/>
      <c r="NFZ34" s="137"/>
      <c r="NGA34" s="137"/>
      <c r="NGB34" s="137"/>
      <c r="NGC34" s="137"/>
      <c r="NGD34" s="137"/>
      <c r="NGE34" s="137"/>
      <c r="NGF34" s="137"/>
      <c r="NGG34" s="137"/>
      <c r="NGH34" s="137"/>
      <c r="NGI34" s="137"/>
      <c r="NGJ34" s="137"/>
      <c r="NGK34" s="137"/>
      <c r="NGL34" s="137"/>
      <c r="NGM34" s="137"/>
      <c r="NGN34" s="137"/>
      <c r="NGO34" s="137"/>
      <c r="NGP34" s="137"/>
      <c r="NGQ34" s="137"/>
      <c r="NGR34" s="137"/>
      <c r="NGS34" s="137"/>
      <c r="NGT34" s="137"/>
      <c r="NGU34" s="137"/>
      <c r="NGV34" s="137"/>
      <c r="NGW34" s="137"/>
      <c r="NGX34" s="137"/>
      <c r="NGY34" s="137"/>
      <c r="NGZ34" s="137"/>
      <c r="NHA34" s="137"/>
      <c r="NHB34" s="137"/>
      <c r="NHC34" s="137"/>
      <c r="NHD34" s="137"/>
      <c r="NHE34" s="137"/>
      <c r="NHF34" s="137"/>
      <c r="NHG34" s="137"/>
      <c r="NHH34" s="137"/>
      <c r="NHI34" s="137"/>
      <c r="NHJ34" s="137"/>
      <c r="NHK34" s="137"/>
      <c r="NHL34" s="137"/>
      <c r="NHM34" s="137"/>
      <c r="NHN34" s="137"/>
      <c r="NHO34" s="137"/>
      <c r="NHP34" s="137"/>
      <c r="NHQ34" s="137"/>
      <c r="NHR34" s="137"/>
      <c r="NHS34" s="137"/>
      <c r="NHT34" s="137"/>
      <c r="NHU34" s="137"/>
      <c r="NHV34" s="137"/>
      <c r="NHW34" s="137"/>
      <c r="NHX34" s="137"/>
      <c r="NHY34" s="137"/>
      <c r="NHZ34" s="137"/>
      <c r="NIA34" s="137"/>
      <c r="NIB34" s="137"/>
      <c r="NIC34" s="137"/>
      <c r="NID34" s="137"/>
      <c r="NIE34" s="137"/>
      <c r="NIF34" s="137"/>
      <c r="NIG34" s="137"/>
      <c r="NIH34" s="137"/>
      <c r="NII34" s="137"/>
      <c r="NIJ34" s="137"/>
      <c r="NIK34" s="137"/>
      <c r="NIL34" s="137"/>
      <c r="NIM34" s="137"/>
      <c r="NIN34" s="137"/>
      <c r="NIO34" s="137"/>
      <c r="NIP34" s="137"/>
      <c r="NIQ34" s="137"/>
      <c r="NIR34" s="137"/>
      <c r="NIS34" s="137"/>
      <c r="NIT34" s="137"/>
      <c r="NIU34" s="137"/>
      <c r="NIV34" s="137"/>
      <c r="NIW34" s="137"/>
      <c r="NIX34" s="137"/>
      <c r="NIY34" s="137"/>
      <c r="NIZ34" s="137"/>
      <c r="NJA34" s="137"/>
      <c r="NJB34" s="137"/>
      <c r="NJC34" s="137"/>
      <c r="NJD34" s="137"/>
      <c r="NJE34" s="137"/>
      <c r="NJF34" s="137"/>
      <c r="NJG34" s="137"/>
      <c r="NJH34" s="137"/>
      <c r="NJI34" s="137"/>
      <c r="NJJ34" s="137"/>
      <c r="NJK34" s="137"/>
      <c r="NJL34" s="137"/>
      <c r="NJM34" s="137"/>
      <c r="NJN34" s="137"/>
      <c r="NJO34" s="137"/>
      <c r="NJP34" s="137"/>
      <c r="NJQ34" s="137"/>
      <c r="NJR34" s="137"/>
      <c r="NJS34" s="137"/>
      <c r="NJT34" s="137"/>
      <c r="NJU34" s="137"/>
      <c r="NJV34" s="137"/>
      <c r="NJW34" s="137"/>
      <c r="NJX34" s="137"/>
      <c r="NJY34" s="137"/>
      <c r="NJZ34" s="137"/>
      <c r="NKA34" s="137"/>
      <c r="NKB34" s="137"/>
      <c r="NKC34" s="137"/>
      <c r="NKD34" s="137"/>
      <c r="NKE34" s="137"/>
      <c r="NKF34" s="137"/>
      <c r="NKG34" s="137"/>
      <c r="NKH34" s="137"/>
      <c r="NKI34" s="137"/>
      <c r="NKJ34" s="137"/>
      <c r="NKK34" s="137"/>
      <c r="NKL34" s="137"/>
      <c r="NKM34" s="137"/>
      <c r="NKN34" s="137"/>
      <c r="NKO34" s="137"/>
      <c r="NKP34" s="137"/>
      <c r="NKQ34" s="137"/>
      <c r="NKR34" s="137"/>
      <c r="NKS34" s="137"/>
      <c r="NKT34" s="137"/>
      <c r="NKU34" s="137"/>
      <c r="NKV34" s="137"/>
      <c r="NKW34" s="137"/>
      <c r="NKX34" s="137"/>
      <c r="NKY34" s="137"/>
      <c r="NKZ34" s="137"/>
      <c r="NLA34" s="137"/>
      <c r="NLB34" s="137"/>
      <c r="NLC34" s="137"/>
      <c r="NLD34" s="137"/>
      <c r="NLE34" s="137"/>
      <c r="NLF34" s="137"/>
      <c r="NLG34" s="137"/>
      <c r="NLH34" s="137"/>
      <c r="NLI34" s="137"/>
      <c r="NLJ34" s="137"/>
      <c r="NLK34" s="137"/>
      <c r="NLL34" s="137"/>
      <c r="NLM34" s="137"/>
      <c r="NLN34" s="137"/>
      <c r="NLO34" s="137"/>
      <c r="NLP34" s="137"/>
      <c r="NLQ34" s="137"/>
      <c r="NLR34" s="137"/>
      <c r="NLS34" s="137"/>
      <c r="NLT34" s="137"/>
      <c r="NLU34" s="137"/>
      <c r="NLV34" s="137"/>
      <c r="NLW34" s="137"/>
      <c r="NLX34" s="137"/>
      <c r="NLY34" s="137"/>
      <c r="NLZ34" s="137"/>
      <c r="NMA34" s="137"/>
      <c r="NMB34" s="137"/>
      <c r="NMC34" s="137"/>
      <c r="NMD34" s="137"/>
      <c r="NME34" s="137"/>
      <c r="NMF34" s="137"/>
      <c r="NMG34" s="137"/>
      <c r="NMH34" s="137"/>
      <c r="NMI34" s="137"/>
      <c r="NMJ34" s="137"/>
      <c r="NMK34" s="137"/>
      <c r="NML34" s="137"/>
      <c r="NMM34" s="137"/>
      <c r="NMN34" s="137"/>
      <c r="NMO34" s="137"/>
      <c r="NMP34" s="137"/>
      <c r="NMQ34" s="137"/>
      <c r="NMR34" s="137"/>
      <c r="NMS34" s="137"/>
      <c r="NMT34" s="137"/>
      <c r="NMU34" s="137"/>
      <c r="NMV34" s="137"/>
      <c r="NMW34" s="137"/>
      <c r="NMX34" s="137"/>
      <c r="NMY34" s="137"/>
      <c r="NMZ34" s="137"/>
      <c r="NNA34" s="137"/>
      <c r="NNB34" s="137"/>
      <c r="NNC34" s="137"/>
      <c r="NND34" s="137"/>
      <c r="NNE34" s="137"/>
      <c r="NNF34" s="137"/>
      <c r="NNG34" s="137"/>
      <c r="NNH34" s="137"/>
      <c r="NNI34" s="137"/>
      <c r="NNJ34" s="137"/>
      <c r="NNK34" s="137"/>
      <c r="NNL34" s="137"/>
      <c r="NNM34" s="137"/>
      <c r="NNN34" s="137"/>
      <c r="NNO34" s="137"/>
      <c r="NNP34" s="137"/>
      <c r="NNQ34" s="137"/>
      <c r="NNR34" s="137"/>
      <c r="NNS34" s="137"/>
      <c r="NNT34" s="137"/>
      <c r="NNU34" s="137"/>
      <c r="NNV34" s="137"/>
      <c r="NNW34" s="137"/>
      <c r="NNX34" s="137"/>
      <c r="NNY34" s="137"/>
      <c r="NNZ34" s="137"/>
      <c r="NOA34" s="137"/>
      <c r="NOB34" s="137"/>
      <c r="NOC34" s="137"/>
      <c r="NOD34" s="137"/>
      <c r="NOE34" s="137"/>
      <c r="NOF34" s="137"/>
      <c r="NOG34" s="137"/>
      <c r="NOH34" s="137"/>
      <c r="NOI34" s="137"/>
      <c r="NOJ34" s="137"/>
      <c r="NOK34" s="137"/>
      <c r="NOL34" s="137"/>
      <c r="NOM34" s="137"/>
      <c r="NON34" s="137"/>
      <c r="NOO34" s="137"/>
      <c r="NOP34" s="137"/>
      <c r="NOQ34" s="137"/>
      <c r="NOR34" s="137"/>
      <c r="NOS34" s="137"/>
      <c r="NOT34" s="137"/>
      <c r="NOU34" s="137"/>
      <c r="NOV34" s="137"/>
      <c r="NOW34" s="137"/>
      <c r="NOX34" s="137"/>
      <c r="NOY34" s="137"/>
      <c r="NOZ34" s="137"/>
      <c r="NPA34" s="137"/>
      <c r="NPB34" s="137"/>
      <c r="NPC34" s="137"/>
      <c r="NPD34" s="137"/>
      <c r="NPE34" s="137"/>
      <c r="NPF34" s="137"/>
      <c r="NPG34" s="137"/>
      <c r="NPH34" s="137"/>
      <c r="NPI34" s="137"/>
      <c r="NPJ34" s="137"/>
      <c r="NPK34" s="137"/>
      <c r="NPL34" s="137"/>
      <c r="NPM34" s="137"/>
      <c r="NPN34" s="137"/>
      <c r="NPO34" s="137"/>
      <c r="NPP34" s="137"/>
      <c r="NPQ34" s="137"/>
      <c r="NPR34" s="137"/>
      <c r="NPS34" s="137"/>
      <c r="NPT34" s="137"/>
      <c r="NPU34" s="137"/>
      <c r="NPV34" s="137"/>
      <c r="NPW34" s="137"/>
      <c r="NPX34" s="137"/>
      <c r="NPY34" s="137"/>
      <c r="NPZ34" s="137"/>
      <c r="NQA34" s="137"/>
      <c r="NQB34" s="137"/>
      <c r="NQC34" s="137"/>
      <c r="NQD34" s="137"/>
      <c r="NQE34" s="137"/>
      <c r="NQF34" s="137"/>
      <c r="NQG34" s="137"/>
      <c r="NQH34" s="137"/>
      <c r="NQI34" s="137"/>
      <c r="NQJ34" s="137"/>
      <c r="NQK34" s="137"/>
      <c r="NQL34" s="137"/>
      <c r="NQM34" s="137"/>
      <c r="NQN34" s="137"/>
      <c r="NQO34" s="137"/>
      <c r="NQP34" s="137"/>
      <c r="NQQ34" s="137"/>
      <c r="NQR34" s="137"/>
      <c r="NQS34" s="137"/>
      <c r="NQT34" s="137"/>
      <c r="NQU34" s="137"/>
      <c r="NQV34" s="137"/>
      <c r="NQW34" s="137"/>
      <c r="NQX34" s="137"/>
      <c r="NQY34" s="137"/>
      <c r="NQZ34" s="137"/>
      <c r="NRA34" s="137"/>
      <c r="NRB34" s="137"/>
      <c r="NRC34" s="137"/>
      <c r="NRD34" s="137"/>
      <c r="NRE34" s="137"/>
      <c r="NRF34" s="137"/>
      <c r="NRG34" s="137"/>
      <c r="NRH34" s="137"/>
      <c r="NRI34" s="137"/>
      <c r="NRJ34" s="137"/>
      <c r="NRK34" s="137"/>
      <c r="NRL34" s="137"/>
      <c r="NRM34" s="137"/>
      <c r="NRN34" s="137"/>
      <c r="NRO34" s="137"/>
      <c r="NRP34" s="137"/>
      <c r="NRQ34" s="137"/>
      <c r="NRR34" s="137"/>
      <c r="NRS34" s="137"/>
      <c r="NRT34" s="137"/>
      <c r="NRU34" s="137"/>
      <c r="NRV34" s="137"/>
      <c r="NRW34" s="137"/>
      <c r="NRX34" s="137"/>
      <c r="NRY34" s="137"/>
      <c r="NRZ34" s="137"/>
      <c r="NSA34" s="137"/>
      <c r="NSB34" s="137"/>
      <c r="NSC34" s="137"/>
      <c r="NSD34" s="137"/>
      <c r="NSE34" s="137"/>
      <c r="NSF34" s="137"/>
      <c r="NSG34" s="137"/>
      <c r="NSH34" s="137"/>
      <c r="NSI34" s="137"/>
      <c r="NSJ34" s="137"/>
      <c r="NSK34" s="137"/>
      <c r="NSL34" s="137"/>
      <c r="NSM34" s="137"/>
      <c r="NSN34" s="137"/>
      <c r="NSO34" s="137"/>
      <c r="NSP34" s="137"/>
      <c r="NSQ34" s="137"/>
      <c r="NSR34" s="137"/>
      <c r="NSS34" s="137"/>
      <c r="NST34" s="137"/>
      <c r="NSU34" s="137"/>
      <c r="NSV34" s="137"/>
      <c r="NSW34" s="137"/>
      <c r="NSX34" s="137"/>
      <c r="NSY34" s="137"/>
      <c r="NSZ34" s="137"/>
      <c r="NTA34" s="137"/>
      <c r="NTB34" s="137"/>
      <c r="NTC34" s="137"/>
      <c r="NTD34" s="137"/>
      <c r="NTE34" s="137"/>
      <c r="NTF34" s="137"/>
      <c r="NTG34" s="137"/>
      <c r="NTH34" s="137"/>
      <c r="NTI34" s="137"/>
      <c r="NTJ34" s="137"/>
      <c r="NTK34" s="137"/>
      <c r="NTL34" s="137"/>
      <c r="NTM34" s="137"/>
      <c r="NTN34" s="137"/>
      <c r="NTO34" s="137"/>
      <c r="NTP34" s="137"/>
      <c r="NTQ34" s="137"/>
      <c r="NTR34" s="137"/>
      <c r="NTS34" s="137"/>
      <c r="NTT34" s="137"/>
      <c r="NTU34" s="137"/>
      <c r="NTV34" s="137"/>
      <c r="NTW34" s="137"/>
      <c r="NTX34" s="137"/>
      <c r="NTY34" s="137"/>
      <c r="NTZ34" s="137"/>
      <c r="NUA34" s="137"/>
      <c r="NUB34" s="137"/>
      <c r="NUC34" s="137"/>
      <c r="NUD34" s="137"/>
      <c r="NUE34" s="137"/>
      <c r="NUF34" s="137"/>
      <c r="NUG34" s="137"/>
      <c r="NUH34" s="137"/>
      <c r="NUI34" s="137"/>
      <c r="NUJ34" s="137"/>
      <c r="NUK34" s="137"/>
      <c r="NUL34" s="137"/>
      <c r="NUM34" s="137"/>
      <c r="NUN34" s="137"/>
      <c r="NUO34" s="137"/>
      <c r="NUP34" s="137"/>
      <c r="NUQ34" s="137"/>
      <c r="NUR34" s="137"/>
      <c r="NUS34" s="137"/>
      <c r="NUT34" s="137"/>
      <c r="NUU34" s="137"/>
      <c r="NUV34" s="137"/>
      <c r="NUW34" s="137"/>
      <c r="NUX34" s="137"/>
      <c r="NUY34" s="137"/>
      <c r="NUZ34" s="137"/>
      <c r="NVA34" s="137"/>
      <c r="NVB34" s="137"/>
      <c r="NVC34" s="137"/>
      <c r="NVD34" s="137"/>
      <c r="NVE34" s="137"/>
      <c r="NVF34" s="137"/>
      <c r="NVG34" s="137"/>
      <c r="NVH34" s="137"/>
      <c r="NVI34" s="137"/>
      <c r="NVJ34" s="137"/>
      <c r="NVK34" s="137"/>
      <c r="NVL34" s="137"/>
      <c r="NVM34" s="137"/>
      <c r="NVN34" s="137"/>
      <c r="NVO34" s="137"/>
      <c r="NVP34" s="137"/>
      <c r="NVQ34" s="137"/>
      <c r="NVR34" s="137"/>
      <c r="NVS34" s="137"/>
      <c r="NVT34" s="137"/>
      <c r="NVU34" s="137"/>
      <c r="NVV34" s="137"/>
      <c r="NVW34" s="137"/>
      <c r="NVX34" s="137"/>
      <c r="NVY34" s="137"/>
      <c r="NVZ34" s="137"/>
      <c r="NWA34" s="137"/>
      <c r="NWB34" s="137"/>
      <c r="NWC34" s="137"/>
      <c r="NWD34" s="137"/>
      <c r="NWE34" s="137"/>
      <c r="NWF34" s="137"/>
      <c r="NWG34" s="137"/>
      <c r="NWH34" s="137"/>
      <c r="NWI34" s="137"/>
      <c r="NWJ34" s="137"/>
      <c r="NWK34" s="137"/>
      <c r="NWL34" s="137"/>
      <c r="NWM34" s="137"/>
      <c r="NWN34" s="137"/>
      <c r="NWO34" s="137"/>
      <c r="NWP34" s="137"/>
      <c r="NWQ34" s="137"/>
      <c r="NWR34" s="137"/>
      <c r="NWS34" s="137"/>
      <c r="NWT34" s="137"/>
      <c r="NWU34" s="137"/>
      <c r="NWV34" s="137"/>
      <c r="NWW34" s="137"/>
      <c r="NWX34" s="137"/>
      <c r="NWY34" s="137"/>
      <c r="NWZ34" s="137"/>
      <c r="NXA34" s="137"/>
      <c r="NXB34" s="137"/>
      <c r="NXC34" s="137"/>
      <c r="NXD34" s="137"/>
      <c r="NXE34" s="137"/>
      <c r="NXF34" s="137"/>
      <c r="NXG34" s="137"/>
      <c r="NXH34" s="137"/>
      <c r="NXI34" s="137"/>
      <c r="NXJ34" s="137"/>
      <c r="NXK34" s="137"/>
      <c r="NXL34" s="137"/>
      <c r="NXM34" s="137"/>
      <c r="NXN34" s="137"/>
      <c r="NXO34" s="137"/>
      <c r="NXP34" s="137"/>
      <c r="NXQ34" s="137"/>
      <c r="NXR34" s="137"/>
      <c r="NXS34" s="137"/>
      <c r="NXT34" s="137"/>
      <c r="NXU34" s="137"/>
      <c r="NXV34" s="137"/>
      <c r="NXW34" s="137"/>
      <c r="NXX34" s="137"/>
      <c r="NXY34" s="137"/>
      <c r="NXZ34" s="137"/>
      <c r="NYA34" s="137"/>
      <c r="NYB34" s="137"/>
      <c r="NYC34" s="137"/>
      <c r="NYD34" s="137"/>
      <c r="NYE34" s="137"/>
      <c r="NYF34" s="137"/>
      <c r="NYG34" s="137"/>
      <c r="NYH34" s="137"/>
      <c r="NYI34" s="137"/>
      <c r="NYJ34" s="137"/>
      <c r="NYK34" s="137"/>
      <c r="NYL34" s="137"/>
      <c r="NYM34" s="137"/>
      <c r="NYN34" s="137"/>
      <c r="NYO34" s="137"/>
      <c r="NYP34" s="137"/>
      <c r="NYQ34" s="137"/>
      <c r="NYR34" s="137"/>
      <c r="NYS34" s="137"/>
      <c r="NYT34" s="137"/>
      <c r="NYU34" s="137"/>
      <c r="NYV34" s="137"/>
      <c r="NYW34" s="137"/>
      <c r="NYX34" s="137"/>
      <c r="NYY34" s="137"/>
      <c r="NYZ34" s="137"/>
      <c r="NZA34" s="137"/>
      <c r="NZB34" s="137"/>
      <c r="NZC34" s="137"/>
      <c r="NZD34" s="137"/>
      <c r="NZE34" s="137"/>
      <c r="NZF34" s="137"/>
      <c r="NZG34" s="137"/>
      <c r="NZH34" s="137"/>
      <c r="NZI34" s="137"/>
      <c r="NZJ34" s="137"/>
      <c r="NZK34" s="137"/>
      <c r="NZL34" s="137"/>
      <c r="NZM34" s="137"/>
      <c r="NZN34" s="137"/>
      <c r="NZO34" s="137"/>
      <c r="NZP34" s="137"/>
      <c r="NZQ34" s="137"/>
      <c r="NZR34" s="137"/>
      <c r="NZS34" s="137"/>
      <c r="NZT34" s="137"/>
      <c r="NZU34" s="137"/>
      <c r="NZV34" s="137"/>
      <c r="NZW34" s="137"/>
      <c r="NZX34" s="137"/>
      <c r="NZY34" s="137"/>
      <c r="NZZ34" s="137"/>
      <c r="OAA34" s="137"/>
      <c r="OAB34" s="137"/>
      <c r="OAC34" s="137"/>
      <c r="OAD34" s="137"/>
      <c r="OAE34" s="137"/>
      <c r="OAF34" s="137"/>
      <c r="OAG34" s="137"/>
      <c r="OAH34" s="137"/>
      <c r="OAI34" s="137"/>
      <c r="OAJ34" s="137"/>
      <c r="OAK34" s="137"/>
      <c r="OAL34" s="137"/>
      <c r="OAM34" s="137"/>
      <c r="OAN34" s="137"/>
      <c r="OAO34" s="137"/>
      <c r="OAP34" s="137"/>
      <c r="OAQ34" s="137"/>
      <c r="OAR34" s="137"/>
      <c r="OAS34" s="137"/>
      <c r="OAT34" s="137"/>
      <c r="OAU34" s="137"/>
      <c r="OAV34" s="137"/>
      <c r="OAW34" s="137"/>
      <c r="OAX34" s="137"/>
      <c r="OAY34" s="137"/>
      <c r="OAZ34" s="137"/>
      <c r="OBA34" s="137"/>
      <c r="OBB34" s="137"/>
      <c r="OBC34" s="137"/>
      <c r="OBD34" s="137"/>
      <c r="OBE34" s="137"/>
      <c r="OBF34" s="137"/>
      <c r="OBG34" s="137"/>
      <c r="OBH34" s="137"/>
      <c r="OBI34" s="137"/>
      <c r="OBJ34" s="137"/>
      <c r="OBK34" s="137"/>
      <c r="OBL34" s="137"/>
      <c r="OBM34" s="137"/>
      <c r="OBN34" s="137"/>
      <c r="OBO34" s="137"/>
      <c r="OBP34" s="137"/>
      <c r="OBQ34" s="137"/>
      <c r="OBR34" s="137"/>
      <c r="OBS34" s="137"/>
      <c r="OBT34" s="137"/>
      <c r="OBU34" s="137"/>
      <c r="OBV34" s="137"/>
      <c r="OBW34" s="137"/>
      <c r="OBX34" s="137"/>
      <c r="OBY34" s="137"/>
      <c r="OBZ34" s="137"/>
      <c r="OCA34" s="137"/>
      <c r="OCB34" s="137"/>
      <c r="OCC34" s="137"/>
      <c r="OCD34" s="137"/>
      <c r="OCE34" s="137"/>
      <c r="OCF34" s="137"/>
      <c r="OCG34" s="137"/>
      <c r="OCH34" s="137"/>
      <c r="OCI34" s="137"/>
      <c r="OCJ34" s="137"/>
      <c r="OCK34" s="137"/>
      <c r="OCL34" s="137"/>
      <c r="OCM34" s="137"/>
      <c r="OCN34" s="137"/>
      <c r="OCO34" s="137"/>
      <c r="OCP34" s="137"/>
      <c r="OCQ34" s="137"/>
      <c r="OCR34" s="137"/>
      <c r="OCS34" s="137"/>
      <c r="OCT34" s="137"/>
      <c r="OCU34" s="137"/>
      <c r="OCV34" s="137"/>
      <c r="OCW34" s="137"/>
      <c r="OCX34" s="137"/>
      <c r="OCY34" s="137"/>
      <c r="OCZ34" s="137"/>
      <c r="ODA34" s="137"/>
      <c r="ODB34" s="137"/>
      <c r="ODC34" s="137"/>
      <c r="ODD34" s="137"/>
      <c r="ODE34" s="137"/>
      <c r="ODF34" s="137"/>
      <c r="ODG34" s="137"/>
      <c r="ODH34" s="137"/>
      <c r="ODI34" s="137"/>
      <c r="ODJ34" s="137"/>
      <c r="ODK34" s="137"/>
      <c r="ODL34" s="137"/>
      <c r="ODM34" s="137"/>
      <c r="ODN34" s="137"/>
      <c r="ODO34" s="137"/>
      <c r="ODP34" s="137"/>
      <c r="ODQ34" s="137"/>
      <c r="ODR34" s="137"/>
      <c r="ODS34" s="137"/>
      <c r="ODT34" s="137"/>
      <c r="ODU34" s="137"/>
      <c r="ODV34" s="137"/>
      <c r="ODW34" s="137"/>
      <c r="ODX34" s="137"/>
      <c r="ODY34" s="137"/>
      <c r="ODZ34" s="137"/>
      <c r="OEA34" s="137"/>
      <c r="OEB34" s="137"/>
      <c r="OEC34" s="137"/>
      <c r="OED34" s="137"/>
      <c r="OEE34" s="137"/>
      <c r="OEF34" s="137"/>
      <c r="OEG34" s="137"/>
      <c r="OEH34" s="137"/>
      <c r="OEI34" s="137"/>
      <c r="OEJ34" s="137"/>
      <c r="OEK34" s="137"/>
      <c r="OEL34" s="137"/>
      <c r="OEM34" s="137"/>
      <c r="OEN34" s="137"/>
      <c r="OEO34" s="137"/>
      <c r="OEP34" s="137"/>
      <c r="OEQ34" s="137"/>
      <c r="OER34" s="137"/>
      <c r="OES34" s="137"/>
      <c r="OET34" s="137"/>
      <c r="OEU34" s="137"/>
      <c r="OEV34" s="137"/>
      <c r="OEW34" s="137"/>
      <c r="OEX34" s="137"/>
      <c r="OEY34" s="137"/>
      <c r="OEZ34" s="137"/>
      <c r="OFA34" s="137"/>
      <c r="OFB34" s="137"/>
      <c r="OFC34" s="137"/>
      <c r="OFD34" s="137"/>
      <c r="OFE34" s="137"/>
      <c r="OFF34" s="137"/>
      <c r="OFG34" s="137"/>
      <c r="OFH34" s="137"/>
      <c r="OFI34" s="137"/>
      <c r="OFJ34" s="137"/>
      <c r="OFK34" s="137"/>
      <c r="OFL34" s="137"/>
      <c r="OFM34" s="137"/>
      <c r="OFN34" s="137"/>
      <c r="OFO34" s="137"/>
      <c r="OFP34" s="137"/>
      <c r="OFQ34" s="137"/>
      <c r="OFR34" s="137"/>
      <c r="OFS34" s="137"/>
      <c r="OFT34" s="137"/>
      <c r="OFU34" s="137"/>
      <c r="OFV34" s="137"/>
      <c r="OFW34" s="137"/>
      <c r="OFX34" s="137"/>
      <c r="OFY34" s="137"/>
      <c r="OFZ34" s="137"/>
      <c r="OGA34" s="137"/>
      <c r="OGB34" s="137"/>
      <c r="OGC34" s="137"/>
      <c r="OGD34" s="137"/>
      <c r="OGE34" s="137"/>
      <c r="OGF34" s="137"/>
      <c r="OGG34" s="137"/>
      <c r="OGH34" s="137"/>
      <c r="OGI34" s="137"/>
      <c r="OGJ34" s="137"/>
      <c r="OGK34" s="137"/>
      <c r="OGL34" s="137"/>
      <c r="OGM34" s="137"/>
      <c r="OGN34" s="137"/>
      <c r="OGO34" s="137"/>
      <c r="OGP34" s="137"/>
      <c r="OGQ34" s="137"/>
      <c r="OGR34" s="137"/>
      <c r="OGS34" s="137"/>
      <c r="OGT34" s="137"/>
      <c r="OGU34" s="137"/>
      <c r="OGV34" s="137"/>
      <c r="OGW34" s="137"/>
      <c r="OGX34" s="137"/>
      <c r="OGY34" s="137"/>
      <c r="OGZ34" s="137"/>
      <c r="OHA34" s="137"/>
      <c r="OHB34" s="137"/>
      <c r="OHC34" s="137"/>
      <c r="OHD34" s="137"/>
      <c r="OHE34" s="137"/>
      <c r="OHF34" s="137"/>
      <c r="OHG34" s="137"/>
      <c r="OHH34" s="137"/>
      <c r="OHI34" s="137"/>
      <c r="OHJ34" s="137"/>
      <c r="OHK34" s="137"/>
      <c r="OHL34" s="137"/>
      <c r="OHM34" s="137"/>
      <c r="OHN34" s="137"/>
      <c r="OHO34" s="137"/>
      <c r="OHP34" s="137"/>
      <c r="OHQ34" s="137"/>
      <c r="OHR34" s="137"/>
      <c r="OHS34" s="137"/>
      <c r="OHT34" s="137"/>
      <c r="OHU34" s="137"/>
      <c r="OHV34" s="137"/>
      <c r="OHW34" s="137"/>
      <c r="OHX34" s="137"/>
      <c r="OHY34" s="137"/>
      <c r="OHZ34" s="137"/>
      <c r="OIA34" s="137"/>
      <c r="OIB34" s="137"/>
      <c r="OIC34" s="137"/>
      <c r="OID34" s="137"/>
      <c r="OIE34" s="137"/>
      <c r="OIF34" s="137"/>
      <c r="OIG34" s="137"/>
      <c r="OIH34" s="137"/>
      <c r="OII34" s="137"/>
      <c r="OIJ34" s="137"/>
      <c r="OIK34" s="137"/>
      <c r="OIL34" s="137"/>
      <c r="OIM34" s="137"/>
      <c r="OIN34" s="137"/>
      <c r="OIO34" s="137"/>
      <c r="OIP34" s="137"/>
      <c r="OIQ34" s="137"/>
      <c r="OIR34" s="137"/>
      <c r="OIS34" s="137"/>
      <c r="OIT34" s="137"/>
      <c r="OIU34" s="137"/>
      <c r="OIV34" s="137"/>
      <c r="OIW34" s="137"/>
      <c r="OIX34" s="137"/>
      <c r="OIY34" s="137"/>
      <c r="OIZ34" s="137"/>
      <c r="OJA34" s="137"/>
      <c r="OJB34" s="137"/>
      <c r="OJC34" s="137"/>
      <c r="OJD34" s="137"/>
      <c r="OJE34" s="137"/>
      <c r="OJF34" s="137"/>
      <c r="OJG34" s="137"/>
      <c r="OJH34" s="137"/>
      <c r="OJI34" s="137"/>
      <c r="OJJ34" s="137"/>
      <c r="OJK34" s="137"/>
      <c r="OJL34" s="137"/>
      <c r="OJM34" s="137"/>
      <c r="OJN34" s="137"/>
      <c r="OJO34" s="137"/>
      <c r="OJP34" s="137"/>
      <c r="OJQ34" s="137"/>
      <c r="OJR34" s="137"/>
      <c r="OJS34" s="137"/>
      <c r="OJT34" s="137"/>
      <c r="OJU34" s="137"/>
      <c r="OJV34" s="137"/>
      <c r="OJW34" s="137"/>
      <c r="OJX34" s="137"/>
      <c r="OJY34" s="137"/>
      <c r="OJZ34" s="137"/>
      <c r="OKA34" s="137"/>
      <c r="OKB34" s="137"/>
      <c r="OKC34" s="137"/>
      <c r="OKD34" s="137"/>
      <c r="OKE34" s="137"/>
      <c r="OKF34" s="137"/>
      <c r="OKG34" s="137"/>
      <c r="OKH34" s="137"/>
      <c r="OKI34" s="137"/>
      <c r="OKJ34" s="137"/>
      <c r="OKK34" s="137"/>
      <c r="OKL34" s="137"/>
      <c r="OKM34" s="137"/>
      <c r="OKN34" s="137"/>
      <c r="OKO34" s="137"/>
      <c r="OKP34" s="137"/>
      <c r="OKQ34" s="137"/>
      <c r="OKR34" s="137"/>
      <c r="OKS34" s="137"/>
      <c r="OKT34" s="137"/>
      <c r="OKU34" s="137"/>
      <c r="OKV34" s="137"/>
      <c r="OKW34" s="137"/>
      <c r="OKX34" s="137"/>
      <c r="OKY34" s="137"/>
      <c r="OKZ34" s="137"/>
      <c r="OLA34" s="137"/>
      <c r="OLB34" s="137"/>
      <c r="OLC34" s="137"/>
      <c r="OLD34" s="137"/>
      <c r="OLE34" s="137"/>
      <c r="OLF34" s="137"/>
      <c r="OLG34" s="137"/>
      <c r="OLH34" s="137"/>
      <c r="OLI34" s="137"/>
      <c r="OLJ34" s="137"/>
      <c r="OLK34" s="137"/>
      <c r="OLL34" s="137"/>
      <c r="OLM34" s="137"/>
      <c r="OLN34" s="137"/>
      <c r="OLO34" s="137"/>
      <c r="OLP34" s="137"/>
      <c r="OLQ34" s="137"/>
      <c r="OLR34" s="137"/>
      <c r="OLS34" s="137"/>
      <c r="OLT34" s="137"/>
      <c r="OLU34" s="137"/>
      <c r="OLV34" s="137"/>
      <c r="OLW34" s="137"/>
      <c r="OLX34" s="137"/>
      <c r="OLY34" s="137"/>
      <c r="OLZ34" s="137"/>
      <c r="OMA34" s="137"/>
      <c r="OMB34" s="137"/>
      <c r="OMC34" s="137"/>
      <c r="OMD34" s="137"/>
      <c r="OME34" s="137"/>
      <c r="OMF34" s="137"/>
      <c r="OMG34" s="137"/>
      <c r="OMH34" s="137"/>
      <c r="OMI34" s="137"/>
      <c r="OMJ34" s="137"/>
      <c r="OMK34" s="137"/>
      <c r="OML34" s="137"/>
      <c r="OMM34" s="137"/>
      <c r="OMN34" s="137"/>
      <c r="OMO34" s="137"/>
      <c r="OMP34" s="137"/>
      <c r="OMQ34" s="137"/>
      <c r="OMR34" s="137"/>
      <c r="OMS34" s="137"/>
      <c r="OMT34" s="137"/>
      <c r="OMU34" s="137"/>
      <c r="OMV34" s="137"/>
      <c r="OMW34" s="137"/>
      <c r="OMX34" s="137"/>
      <c r="OMY34" s="137"/>
      <c r="OMZ34" s="137"/>
      <c r="ONA34" s="137"/>
      <c r="ONB34" s="137"/>
      <c r="ONC34" s="137"/>
      <c r="OND34" s="137"/>
      <c r="ONE34" s="137"/>
      <c r="ONF34" s="137"/>
      <c r="ONG34" s="137"/>
      <c r="ONH34" s="137"/>
      <c r="ONI34" s="137"/>
      <c r="ONJ34" s="137"/>
      <c r="ONK34" s="137"/>
      <c r="ONL34" s="137"/>
      <c r="ONM34" s="137"/>
      <c r="ONN34" s="137"/>
      <c r="ONO34" s="137"/>
      <c r="ONP34" s="137"/>
      <c r="ONQ34" s="137"/>
      <c r="ONR34" s="137"/>
      <c r="ONS34" s="137"/>
      <c r="ONT34" s="137"/>
      <c r="ONU34" s="137"/>
      <c r="ONV34" s="137"/>
      <c r="ONW34" s="137"/>
      <c r="ONX34" s="137"/>
      <c r="ONY34" s="137"/>
      <c r="ONZ34" s="137"/>
      <c r="OOA34" s="137"/>
      <c r="OOB34" s="137"/>
      <c r="OOC34" s="137"/>
      <c r="OOD34" s="137"/>
      <c r="OOE34" s="137"/>
      <c r="OOF34" s="137"/>
      <c r="OOG34" s="137"/>
      <c r="OOH34" s="137"/>
      <c r="OOI34" s="137"/>
      <c r="OOJ34" s="137"/>
      <c r="OOK34" s="137"/>
      <c r="OOL34" s="137"/>
      <c r="OOM34" s="137"/>
      <c r="OON34" s="137"/>
      <c r="OOO34" s="137"/>
      <c r="OOP34" s="137"/>
      <c r="OOQ34" s="137"/>
      <c r="OOR34" s="137"/>
      <c r="OOS34" s="137"/>
      <c r="OOT34" s="137"/>
      <c r="OOU34" s="137"/>
      <c r="OOV34" s="137"/>
      <c r="OOW34" s="137"/>
      <c r="OOX34" s="137"/>
      <c r="OOY34" s="137"/>
      <c r="OOZ34" s="137"/>
      <c r="OPA34" s="137"/>
      <c r="OPB34" s="137"/>
      <c r="OPC34" s="137"/>
      <c r="OPD34" s="137"/>
      <c r="OPE34" s="137"/>
      <c r="OPF34" s="137"/>
      <c r="OPG34" s="137"/>
      <c r="OPH34" s="137"/>
      <c r="OPI34" s="137"/>
      <c r="OPJ34" s="137"/>
      <c r="OPK34" s="137"/>
      <c r="OPL34" s="137"/>
      <c r="OPM34" s="137"/>
      <c r="OPN34" s="137"/>
      <c r="OPO34" s="137"/>
      <c r="OPP34" s="137"/>
      <c r="OPQ34" s="137"/>
      <c r="OPR34" s="137"/>
      <c r="OPS34" s="137"/>
      <c r="OPT34" s="137"/>
      <c r="OPU34" s="137"/>
      <c r="OPV34" s="137"/>
      <c r="OPW34" s="137"/>
      <c r="OPX34" s="137"/>
      <c r="OPY34" s="137"/>
      <c r="OPZ34" s="137"/>
      <c r="OQA34" s="137"/>
      <c r="OQB34" s="137"/>
      <c r="OQC34" s="137"/>
      <c r="OQD34" s="137"/>
      <c r="OQE34" s="137"/>
      <c r="OQF34" s="137"/>
      <c r="OQG34" s="137"/>
      <c r="OQH34" s="137"/>
      <c r="OQI34" s="137"/>
      <c r="OQJ34" s="137"/>
      <c r="OQK34" s="137"/>
      <c r="OQL34" s="137"/>
      <c r="OQM34" s="137"/>
      <c r="OQN34" s="137"/>
      <c r="OQO34" s="137"/>
      <c r="OQP34" s="137"/>
      <c r="OQQ34" s="137"/>
      <c r="OQR34" s="137"/>
      <c r="OQS34" s="137"/>
      <c r="OQT34" s="137"/>
      <c r="OQU34" s="137"/>
      <c r="OQV34" s="137"/>
      <c r="OQW34" s="137"/>
      <c r="OQX34" s="137"/>
      <c r="OQY34" s="137"/>
      <c r="OQZ34" s="137"/>
      <c r="ORA34" s="137"/>
      <c r="ORB34" s="137"/>
      <c r="ORC34" s="137"/>
      <c r="ORD34" s="137"/>
      <c r="ORE34" s="137"/>
      <c r="ORF34" s="137"/>
      <c r="ORG34" s="137"/>
      <c r="ORH34" s="137"/>
      <c r="ORI34" s="137"/>
      <c r="ORJ34" s="137"/>
      <c r="ORK34" s="137"/>
      <c r="ORL34" s="137"/>
      <c r="ORM34" s="137"/>
      <c r="ORN34" s="137"/>
      <c r="ORO34" s="137"/>
      <c r="ORP34" s="137"/>
      <c r="ORQ34" s="137"/>
      <c r="ORR34" s="137"/>
      <c r="ORS34" s="137"/>
      <c r="ORT34" s="137"/>
      <c r="ORU34" s="137"/>
      <c r="ORV34" s="137"/>
      <c r="ORW34" s="137"/>
      <c r="ORX34" s="137"/>
      <c r="ORY34" s="137"/>
      <c r="ORZ34" s="137"/>
      <c r="OSA34" s="137"/>
      <c r="OSB34" s="137"/>
      <c r="OSC34" s="137"/>
      <c r="OSD34" s="137"/>
      <c r="OSE34" s="137"/>
      <c r="OSF34" s="137"/>
      <c r="OSG34" s="137"/>
      <c r="OSH34" s="137"/>
      <c r="OSI34" s="137"/>
      <c r="OSJ34" s="137"/>
      <c r="OSK34" s="137"/>
      <c r="OSL34" s="137"/>
      <c r="OSM34" s="137"/>
      <c r="OSN34" s="137"/>
      <c r="OSO34" s="137"/>
      <c r="OSP34" s="137"/>
      <c r="OSQ34" s="137"/>
      <c r="OSR34" s="137"/>
      <c r="OSS34" s="137"/>
      <c r="OST34" s="137"/>
      <c r="OSU34" s="137"/>
      <c r="OSV34" s="137"/>
      <c r="OSW34" s="137"/>
      <c r="OSX34" s="137"/>
      <c r="OSY34" s="137"/>
      <c r="OSZ34" s="137"/>
      <c r="OTA34" s="137"/>
      <c r="OTB34" s="137"/>
      <c r="OTC34" s="137"/>
      <c r="OTD34" s="137"/>
      <c r="OTE34" s="137"/>
      <c r="OTF34" s="137"/>
      <c r="OTG34" s="137"/>
      <c r="OTH34" s="137"/>
      <c r="OTI34" s="137"/>
      <c r="OTJ34" s="137"/>
      <c r="OTK34" s="137"/>
      <c r="OTL34" s="137"/>
      <c r="OTM34" s="137"/>
      <c r="OTN34" s="137"/>
      <c r="OTO34" s="137"/>
      <c r="OTP34" s="137"/>
      <c r="OTQ34" s="137"/>
      <c r="OTR34" s="137"/>
      <c r="OTS34" s="137"/>
      <c r="OTT34" s="137"/>
      <c r="OTU34" s="137"/>
      <c r="OTV34" s="137"/>
      <c r="OTW34" s="137"/>
      <c r="OTX34" s="137"/>
      <c r="OTY34" s="137"/>
      <c r="OTZ34" s="137"/>
      <c r="OUA34" s="137"/>
      <c r="OUB34" s="137"/>
      <c r="OUC34" s="137"/>
      <c r="OUD34" s="137"/>
      <c r="OUE34" s="137"/>
      <c r="OUF34" s="137"/>
      <c r="OUG34" s="137"/>
      <c r="OUH34" s="137"/>
      <c r="OUI34" s="137"/>
      <c r="OUJ34" s="137"/>
      <c r="OUK34" s="137"/>
      <c r="OUL34" s="137"/>
      <c r="OUM34" s="137"/>
      <c r="OUN34" s="137"/>
      <c r="OUO34" s="137"/>
      <c r="OUP34" s="137"/>
      <c r="OUQ34" s="137"/>
      <c r="OUR34" s="137"/>
      <c r="OUS34" s="137"/>
      <c r="OUT34" s="137"/>
      <c r="OUU34" s="137"/>
      <c r="OUV34" s="137"/>
      <c r="OUW34" s="137"/>
      <c r="OUX34" s="137"/>
      <c r="OUY34" s="137"/>
      <c r="OUZ34" s="137"/>
      <c r="OVA34" s="137"/>
      <c r="OVB34" s="137"/>
      <c r="OVC34" s="137"/>
      <c r="OVD34" s="137"/>
      <c r="OVE34" s="137"/>
      <c r="OVF34" s="137"/>
      <c r="OVG34" s="137"/>
      <c r="OVH34" s="137"/>
      <c r="OVI34" s="137"/>
      <c r="OVJ34" s="137"/>
      <c r="OVK34" s="137"/>
      <c r="OVL34" s="137"/>
      <c r="OVM34" s="137"/>
      <c r="OVN34" s="137"/>
      <c r="OVO34" s="137"/>
      <c r="OVP34" s="137"/>
      <c r="OVQ34" s="137"/>
      <c r="OVR34" s="137"/>
      <c r="OVS34" s="137"/>
      <c r="OVT34" s="137"/>
      <c r="OVU34" s="137"/>
      <c r="OVV34" s="137"/>
      <c r="OVW34" s="137"/>
      <c r="OVX34" s="137"/>
      <c r="OVY34" s="137"/>
      <c r="OVZ34" s="137"/>
      <c r="OWA34" s="137"/>
      <c r="OWB34" s="137"/>
      <c r="OWC34" s="137"/>
      <c r="OWD34" s="137"/>
      <c r="OWE34" s="137"/>
      <c r="OWF34" s="137"/>
      <c r="OWG34" s="137"/>
      <c r="OWH34" s="137"/>
      <c r="OWI34" s="137"/>
      <c r="OWJ34" s="137"/>
      <c r="OWK34" s="137"/>
      <c r="OWL34" s="137"/>
      <c r="OWM34" s="137"/>
      <c r="OWN34" s="137"/>
      <c r="OWO34" s="137"/>
      <c r="OWP34" s="137"/>
      <c r="OWQ34" s="137"/>
      <c r="OWR34" s="137"/>
      <c r="OWS34" s="137"/>
      <c r="OWT34" s="137"/>
      <c r="OWU34" s="137"/>
      <c r="OWV34" s="137"/>
      <c r="OWW34" s="137"/>
      <c r="OWX34" s="137"/>
      <c r="OWY34" s="137"/>
      <c r="OWZ34" s="137"/>
      <c r="OXA34" s="137"/>
      <c r="OXB34" s="137"/>
      <c r="OXC34" s="137"/>
      <c r="OXD34" s="137"/>
      <c r="OXE34" s="137"/>
      <c r="OXF34" s="137"/>
      <c r="OXG34" s="137"/>
      <c r="OXH34" s="137"/>
      <c r="OXI34" s="137"/>
      <c r="OXJ34" s="137"/>
      <c r="OXK34" s="137"/>
      <c r="OXL34" s="137"/>
      <c r="OXM34" s="137"/>
      <c r="OXN34" s="137"/>
      <c r="OXO34" s="137"/>
      <c r="OXP34" s="137"/>
      <c r="OXQ34" s="137"/>
      <c r="OXR34" s="137"/>
      <c r="OXS34" s="137"/>
      <c r="OXT34" s="137"/>
      <c r="OXU34" s="137"/>
      <c r="OXV34" s="137"/>
      <c r="OXW34" s="137"/>
      <c r="OXX34" s="137"/>
      <c r="OXY34" s="137"/>
      <c r="OXZ34" s="137"/>
      <c r="OYA34" s="137"/>
      <c r="OYB34" s="137"/>
      <c r="OYC34" s="137"/>
      <c r="OYD34" s="137"/>
      <c r="OYE34" s="137"/>
      <c r="OYF34" s="137"/>
      <c r="OYG34" s="137"/>
      <c r="OYH34" s="137"/>
      <c r="OYI34" s="137"/>
      <c r="OYJ34" s="137"/>
      <c r="OYK34" s="137"/>
      <c r="OYL34" s="137"/>
      <c r="OYM34" s="137"/>
      <c r="OYN34" s="137"/>
      <c r="OYO34" s="137"/>
      <c r="OYP34" s="137"/>
      <c r="OYQ34" s="137"/>
      <c r="OYR34" s="137"/>
      <c r="OYS34" s="137"/>
      <c r="OYT34" s="137"/>
      <c r="OYU34" s="137"/>
      <c r="OYV34" s="137"/>
      <c r="OYW34" s="137"/>
      <c r="OYX34" s="137"/>
      <c r="OYY34" s="137"/>
      <c r="OYZ34" s="137"/>
      <c r="OZA34" s="137"/>
      <c r="OZB34" s="137"/>
      <c r="OZC34" s="137"/>
      <c r="OZD34" s="137"/>
      <c r="OZE34" s="137"/>
      <c r="OZF34" s="137"/>
      <c r="OZG34" s="137"/>
      <c r="OZH34" s="137"/>
      <c r="OZI34" s="137"/>
      <c r="OZJ34" s="137"/>
      <c r="OZK34" s="137"/>
      <c r="OZL34" s="137"/>
      <c r="OZM34" s="137"/>
      <c r="OZN34" s="137"/>
      <c r="OZO34" s="137"/>
      <c r="OZP34" s="137"/>
      <c r="OZQ34" s="137"/>
      <c r="OZR34" s="137"/>
      <c r="OZS34" s="137"/>
      <c r="OZT34" s="137"/>
      <c r="OZU34" s="137"/>
      <c r="OZV34" s="137"/>
      <c r="OZW34" s="137"/>
      <c r="OZX34" s="137"/>
      <c r="OZY34" s="137"/>
      <c r="OZZ34" s="137"/>
      <c r="PAA34" s="137"/>
      <c r="PAB34" s="137"/>
      <c r="PAC34" s="137"/>
      <c r="PAD34" s="137"/>
      <c r="PAE34" s="137"/>
      <c r="PAF34" s="137"/>
      <c r="PAG34" s="137"/>
      <c r="PAH34" s="137"/>
      <c r="PAI34" s="137"/>
      <c r="PAJ34" s="137"/>
      <c r="PAK34" s="137"/>
      <c r="PAL34" s="137"/>
      <c r="PAM34" s="137"/>
      <c r="PAN34" s="137"/>
      <c r="PAO34" s="137"/>
      <c r="PAP34" s="137"/>
      <c r="PAQ34" s="137"/>
      <c r="PAR34" s="137"/>
      <c r="PAS34" s="137"/>
      <c r="PAT34" s="137"/>
      <c r="PAU34" s="137"/>
      <c r="PAV34" s="137"/>
      <c r="PAW34" s="137"/>
      <c r="PAX34" s="137"/>
      <c r="PAY34" s="137"/>
      <c r="PAZ34" s="137"/>
      <c r="PBA34" s="137"/>
      <c r="PBB34" s="137"/>
      <c r="PBC34" s="137"/>
      <c r="PBD34" s="137"/>
      <c r="PBE34" s="137"/>
      <c r="PBF34" s="137"/>
      <c r="PBG34" s="137"/>
      <c r="PBH34" s="137"/>
      <c r="PBI34" s="137"/>
      <c r="PBJ34" s="137"/>
      <c r="PBK34" s="137"/>
      <c r="PBL34" s="137"/>
      <c r="PBM34" s="137"/>
      <c r="PBN34" s="137"/>
      <c r="PBO34" s="137"/>
      <c r="PBP34" s="137"/>
      <c r="PBQ34" s="137"/>
      <c r="PBR34" s="137"/>
      <c r="PBS34" s="137"/>
      <c r="PBT34" s="137"/>
      <c r="PBU34" s="137"/>
      <c r="PBV34" s="137"/>
      <c r="PBW34" s="137"/>
      <c r="PBX34" s="137"/>
      <c r="PBY34" s="137"/>
      <c r="PBZ34" s="137"/>
      <c r="PCA34" s="137"/>
      <c r="PCB34" s="137"/>
      <c r="PCC34" s="137"/>
      <c r="PCD34" s="137"/>
      <c r="PCE34" s="137"/>
      <c r="PCF34" s="137"/>
      <c r="PCG34" s="137"/>
      <c r="PCH34" s="137"/>
      <c r="PCI34" s="137"/>
      <c r="PCJ34" s="137"/>
      <c r="PCK34" s="137"/>
      <c r="PCL34" s="137"/>
      <c r="PCM34" s="137"/>
      <c r="PCN34" s="137"/>
      <c r="PCO34" s="137"/>
      <c r="PCP34" s="137"/>
      <c r="PCQ34" s="137"/>
      <c r="PCR34" s="137"/>
      <c r="PCS34" s="137"/>
      <c r="PCT34" s="137"/>
      <c r="PCU34" s="137"/>
      <c r="PCV34" s="137"/>
      <c r="PCW34" s="137"/>
      <c r="PCX34" s="137"/>
      <c r="PCY34" s="137"/>
      <c r="PCZ34" s="137"/>
      <c r="PDA34" s="137"/>
      <c r="PDB34" s="137"/>
      <c r="PDC34" s="137"/>
      <c r="PDD34" s="137"/>
      <c r="PDE34" s="137"/>
      <c r="PDF34" s="137"/>
      <c r="PDG34" s="137"/>
      <c r="PDH34" s="137"/>
      <c r="PDI34" s="137"/>
      <c r="PDJ34" s="137"/>
      <c r="PDK34" s="137"/>
      <c r="PDL34" s="137"/>
      <c r="PDM34" s="137"/>
      <c r="PDN34" s="137"/>
      <c r="PDO34" s="137"/>
      <c r="PDP34" s="137"/>
      <c r="PDQ34" s="137"/>
      <c r="PDR34" s="137"/>
      <c r="PDS34" s="137"/>
      <c r="PDT34" s="137"/>
      <c r="PDU34" s="137"/>
      <c r="PDV34" s="137"/>
      <c r="PDW34" s="137"/>
      <c r="PDX34" s="137"/>
      <c r="PDY34" s="137"/>
      <c r="PDZ34" s="137"/>
      <c r="PEA34" s="137"/>
      <c r="PEB34" s="137"/>
      <c r="PEC34" s="137"/>
      <c r="PED34" s="137"/>
      <c r="PEE34" s="137"/>
      <c r="PEF34" s="137"/>
      <c r="PEG34" s="137"/>
      <c r="PEH34" s="137"/>
      <c r="PEI34" s="137"/>
      <c r="PEJ34" s="137"/>
      <c r="PEK34" s="137"/>
      <c r="PEL34" s="137"/>
      <c r="PEM34" s="137"/>
      <c r="PEN34" s="137"/>
      <c r="PEO34" s="137"/>
      <c r="PEP34" s="137"/>
      <c r="PEQ34" s="137"/>
      <c r="PER34" s="137"/>
      <c r="PES34" s="137"/>
      <c r="PET34" s="137"/>
      <c r="PEU34" s="137"/>
      <c r="PEV34" s="137"/>
      <c r="PEW34" s="137"/>
      <c r="PEX34" s="137"/>
      <c r="PEY34" s="137"/>
      <c r="PEZ34" s="137"/>
      <c r="PFA34" s="137"/>
      <c r="PFB34" s="137"/>
      <c r="PFC34" s="137"/>
      <c r="PFD34" s="137"/>
      <c r="PFE34" s="137"/>
      <c r="PFF34" s="137"/>
      <c r="PFG34" s="137"/>
      <c r="PFH34" s="137"/>
      <c r="PFI34" s="137"/>
      <c r="PFJ34" s="137"/>
      <c r="PFK34" s="137"/>
      <c r="PFL34" s="137"/>
      <c r="PFM34" s="137"/>
      <c r="PFN34" s="137"/>
      <c r="PFO34" s="137"/>
      <c r="PFP34" s="137"/>
      <c r="PFQ34" s="137"/>
      <c r="PFR34" s="137"/>
      <c r="PFS34" s="137"/>
      <c r="PFT34" s="137"/>
      <c r="PFU34" s="137"/>
      <c r="PFV34" s="137"/>
      <c r="PFW34" s="137"/>
      <c r="PFX34" s="137"/>
      <c r="PFY34" s="137"/>
      <c r="PFZ34" s="137"/>
      <c r="PGA34" s="137"/>
      <c r="PGB34" s="137"/>
      <c r="PGC34" s="137"/>
      <c r="PGD34" s="137"/>
      <c r="PGE34" s="137"/>
      <c r="PGF34" s="137"/>
      <c r="PGG34" s="137"/>
      <c r="PGH34" s="137"/>
      <c r="PGI34" s="137"/>
      <c r="PGJ34" s="137"/>
      <c r="PGK34" s="137"/>
      <c r="PGL34" s="137"/>
      <c r="PGM34" s="137"/>
      <c r="PGN34" s="137"/>
      <c r="PGO34" s="137"/>
      <c r="PGP34" s="137"/>
      <c r="PGQ34" s="137"/>
      <c r="PGR34" s="137"/>
      <c r="PGS34" s="137"/>
      <c r="PGT34" s="137"/>
      <c r="PGU34" s="137"/>
      <c r="PGV34" s="137"/>
      <c r="PGW34" s="137"/>
      <c r="PGX34" s="137"/>
      <c r="PGY34" s="137"/>
      <c r="PGZ34" s="137"/>
      <c r="PHA34" s="137"/>
      <c r="PHB34" s="137"/>
      <c r="PHC34" s="137"/>
      <c r="PHD34" s="137"/>
      <c r="PHE34" s="137"/>
      <c r="PHF34" s="137"/>
      <c r="PHG34" s="137"/>
      <c r="PHH34" s="137"/>
      <c r="PHI34" s="137"/>
      <c r="PHJ34" s="137"/>
      <c r="PHK34" s="137"/>
      <c r="PHL34" s="137"/>
      <c r="PHM34" s="137"/>
      <c r="PHN34" s="137"/>
      <c r="PHO34" s="137"/>
      <c r="PHP34" s="137"/>
      <c r="PHQ34" s="137"/>
      <c r="PHR34" s="137"/>
      <c r="PHS34" s="137"/>
      <c r="PHT34" s="137"/>
      <c r="PHU34" s="137"/>
      <c r="PHV34" s="137"/>
      <c r="PHW34" s="137"/>
      <c r="PHX34" s="137"/>
      <c r="PHY34" s="137"/>
      <c r="PHZ34" s="137"/>
      <c r="PIA34" s="137"/>
      <c r="PIB34" s="137"/>
      <c r="PIC34" s="137"/>
      <c r="PID34" s="137"/>
      <c r="PIE34" s="137"/>
      <c r="PIF34" s="137"/>
      <c r="PIG34" s="137"/>
      <c r="PIH34" s="137"/>
      <c r="PII34" s="137"/>
      <c r="PIJ34" s="137"/>
      <c r="PIK34" s="137"/>
      <c r="PIL34" s="137"/>
      <c r="PIM34" s="137"/>
      <c r="PIN34" s="137"/>
      <c r="PIO34" s="137"/>
      <c r="PIP34" s="137"/>
      <c r="PIQ34" s="137"/>
      <c r="PIR34" s="137"/>
      <c r="PIS34" s="137"/>
      <c r="PIT34" s="137"/>
      <c r="PIU34" s="137"/>
      <c r="PIV34" s="137"/>
      <c r="PIW34" s="137"/>
      <c r="PIX34" s="137"/>
      <c r="PIY34" s="137"/>
      <c r="PIZ34" s="137"/>
      <c r="PJA34" s="137"/>
      <c r="PJB34" s="137"/>
      <c r="PJC34" s="137"/>
      <c r="PJD34" s="137"/>
      <c r="PJE34" s="137"/>
      <c r="PJF34" s="137"/>
      <c r="PJG34" s="137"/>
      <c r="PJH34" s="137"/>
      <c r="PJI34" s="137"/>
      <c r="PJJ34" s="137"/>
      <c r="PJK34" s="137"/>
      <c r="PJL34" s="137"/>
      <c r="PJM34" s="137"/>
      <c r="PJN34" s="137"/>
      <c r="PJO34" s="137"/>
      <c r="PJP34" s="137"/>
      <c r="PJQ34" s="137"/>
      <c r="PJR34" s="137"/>
      <c r="PJS34" s="137"/>
      <c r="PJT34" s="137"/>
      <c r="PJU34" s="137"/>
      <c r="PJV34" s="137"/>
      <c r="PJW34" s="137"/>
      <c r="PJX34" s="137"/>
      <c r="PJY34" s="137"/>
      <c r="PJZ34" s="137"/>
      <c r="PKA34" s="137"/>
      <c r="PKB34" s="137"/>
      <c r="PKC34" s="137"/>
      <c r="PKD34" s="137"/>
      <c r="PKE34" s="137"/>
      <c r="PKF34" s="137"/>
      <c r="PKG34" s="137"/>
      <c r="PKH34" s="137"/>
      <c r="PKI34" s="137"/>
      <c r="PKJ34" s="137"/>
      <c r="PKK34" s="137"/>
      <c r="PKL34" s="137"/>
      <c r="PKM34" s="137"/>
      <c r="PKN34" s="137"/>
      <c r="PKO34" s="137"/>
      <c r="PKP34" s="137"/>
      <c r="PKQ34" s="137"/>
      <c r="PKR34" s="137"/>
      <c r="PKS34" s="137"/>
      <c r="PKT34" s="137"/>
      <c r="PKU34" s="137"/>
      <c r="PKV34" s="137"/>
      <c r="PKW34" s="137"/>
      <c r="PKX34" s="137"/>
      <c r="PKY34" s="137"/>
      <c r="PKZ34" s="137"/>
      <c r="PLA34" s="137"/>
      <c r="PLB34" s="137"/>
      <c r="PLC34" s="137"/>
      <c r="PLD34" s="137"/>
      <c r="PLE34" s="137"/>
      <c r="PLF34" s="137"/>
      <c r="PLG34" s="137"/>
      <c r="PLH34" s="137"/>
      <c r="PLI34" s="137"/>
      <c r="PLJ34" s="137"/>
      <c r="PLK34" s="137"/>
      <c r="PLL34" s="137"/>
      <c r="PLM34" s="137"/>
      <c r="PLN34" s="137"/>
      <c r="PLO34" s="137"/>
      <c r="PLP34" s="137"/>
      <c r="PLQ34" s="137"/>
      <c r="PLR34" s="137"/>
      <c r="PLS34" s="137"/>
      <c r="PLT34" s="137"/>
      <c r="PLU34" s="137"/>
      <c r="PLV34" s="137"/>
      <c r="PLW34" s="137"/>
      <c r="PLX34" s="137"/>
      <c r="PLY34" s="137"/>
      <c r="PLZ34" s="137"/>
      <c r="PMA34" s="137"/>
      <c r="PMB34" s="137"/>
      <c r="PMC34" s="137"/>
      <c r="PMD34" s="137"/>
      <c r="PME34" s="137"/>
      <c r="PMF34" s="137"/>
      <c r="PMG34" s="137"/>
      <c r="PMH34" s="137"/>
      <c r="PMI34" s="137"/>
      <c r="PMJ34" s="137"/>
      <c r="PMK34" s="137"/>
      <c r="PML34" s="137"/>
      <c r="PMM34" s="137"/>
      <c r="PMN34" s="137"/>
      <c r="PMO34" s="137"/>
      <c r="PMP34" s="137"/>
      <c r="PMQ34" s="137"/>
      <c r="PMR34" s="137"/>
      <c r="PMS34" s="137"/>
      <c r="PMT34" s="137"/>
      <c r="PMU34" s="137"/>
      <c r="PMV34" s="137"/>
      <c r="PMW34" s="137"/>
      <c r="PMX34" s="137"/>
      <c r="PMY34" s="137"/>
      <c r="PMZ34" s="137"/>
      <c r="PNA34" s="137"/>
      <c r="PNB34" s="137"/>
      <c r="PNC34" s="137"/>
      <c r="PND34" s="137"/>
      <c r="PNE34" s="137"/>
      <c r="PNF34" s="137"/>
      <c r="PNG34" s="137"/>
      <c r="PNH34" s="137"/>
      <c r="PNI34" s="137"/>
      <c r="PNJ34" s="137"/>
      <c r="PNK34" s="137"/>
      <c r="PNL34" s="137"/>
      <c r="PNM34" s="137"/>
      <c r="PNN34" s="137"/>
      <c r="PNO34" s="137"/>
      <c r="PNP34" s="137"/>
      <c r="PNQ34" s="137"/>
      <c r="PNR34" s="137"/>
      <c r="PNS34" s="137"/>
      <c r="PNT34" s="137"/>
      <c r="PNU34" s="137"/>
      <c r="PNV34" s="137"/>
      <c r="PNW34" s="137"/>
      <c r="PNX34" s="137"/>
      <c r="PNY34" s="137"/>
      <c r="PNZ34" s="137"/>
      <c r="POA34" s="137"/>
      <c r="POB34" s="137"/>
      <c r="POC34" s="137"/>
      <c r="POD34" s="137"/>
      <c r="POE34" s="137"/>
      <c r="POF34" s="137"/>
      <c r="POG34" s="137"/>
      <c r="POH34" s="137"/>
      <c r="POI34" s="137"/>
      <c r="POJ34" s="137"/>
      <c r="POK34" s="137"/>
      <c r="POL34" s="137"/>
      <c r="POM34" s="137"/>
      <c r="PON34" s="137"/>
      <c r="POO34" s="137"/>
      <c r="POP34" s="137"/>
      <c r="POQ34" s="137"/>
      <c r="POR34" s="137"/>
      <c r="POS34" s="137"/>
      <c r="POT34" s="137"/>
      <c r="POU34" s="137"/>
      <c r="POV34" s="137"/>
      <c r="POW34" s="137"/>
      <c r="POX34" s="137"/>
      <c r="POY34" s="137"/>
      <c r="POZ34" s="137"/>
      <c r="PPA34" s="137"/>
      <c r="PPB34" s="137"/>
      <c r="PPC34" s="137"/>
      <c r="PPD34" s="137"/>
      <c r="PPE34" s="137"/>
      <c r="PPF34" s="137"/>
      <c r="PPG34" s="137"/>
      <c r="PPH34" s="137"/>
      <c r="PPI34" s="137"/>
      <c r="PPJ34" s="137"/>
      <c r="PPK34" s="137"/>
      <c r="PPL34" s="137"/>
      <c r="PPM34" s="137"/>
      <c r="PPN34" s="137"/>
      <c r="PPO34" s="137"/>
      <c r="PPP34" s="137"/>
      <c r="PPQ34" s="137"/>
      <c r="PPR34" s="137"/>
      <c r="PPS34" s="137"/>
      <c r="PPT34" s="137"/>
      <c r="PPU34" s="137"/>
      <c r="PPV34" s="137"/>
      <c r="PPW34" s="137"/>
      <c r="PPX34" s="137"/>
      <c r="PPY34" s="137"/>
      <c r="PPZ34" s="137"/>
      <c r="PQA34" s="137"/>
      <c r="PQB34" s="137"/>
      <c r="PQC34" s="137"/>
      <c r="PQD34" s="137"/>
      <c r="PQE34" s="137"/>
      <c r="PQF34" s="137"/>
      <c r="PQG34" s="137"/>
      <c r="PQH34" s="137"/>
      <c r="PQI34" s="137"/>
      <c r="PQJ34" s="137"/>
      <c r="PQK34" s="137"/>
      <c r="PQL34" s="137"/>
      <c r="PQM34" s="137"/>
      <c r="PQN34" s="137"/>
      <c r="PQO34" s="137"/>
      <c r="PQP34" s="137"/>
      <c r="PQQ34" s="137"/>
      <c r="PQR34" s="137"/>
      <c r="PQS34" s="137"/>
      <c r="PQT34" s="137"/>
      <c r="PQU34" s="137"/>
      <c r="PQV34" s="137"/>
      <c r="PQW34" s="137"/>
      <c r="PQX34" s="137"/>
      <c r="PQY34" s="137"/>
      <c r="PQZ34" s="137"/>
      <c r="PRA34" s="137"/>
      <c r="PRB34" s="137"/>
      <c r="PRC34" s="137"/>
      <c r="PRD34" s="137"/>
      <c r="PRE34" s="137"/>
      <c r="PRF34" s="137"/>
      <c r="PRG34" s="137"/>
      <c r="PRH34" s="137"/>
      <c r="PRI34" s="137"/>
      <c r="PRJ34" s="137"/>
      <c r="PRK34" s="137"/>
      <c r="PRL34" s="137"/>
      <c r="PRM34" s="137"/>
      <c r="PRN34" s="137"/>
      <c r="PRO34" s="137"/>
      <c r="PRP34" s="137"/>
      <c r="PRQ34" s="137"/>
      <c r="PRR34" s="137"/>
      <c r="PRS34" s="137"/>
      <c r="PRT34" s="137"/>
      <c r="PRU34" s="137"/>
      <c r="PRV34" s="137"/>
      <c r="PRW34" s="137"/>
      <c r="PRX34" s="137"/>
      <c r="PRY34" s="137"/>
      <c r="PRZ34" s="137"/>
      <c r="PSA34" s="137"/>
      <c r="PSB34" s="137"/>
      <c r="PSC34" s="137"/>
      <c r="PSD34" s="137"/>
      <c r="PSE34" s="137"/>
      <c r="PSF34" s="137"/>
      <c r="PSG34" s="137"/>
      <c r="PSH34" s="137"/>
      <c r="PSI34" s="137"/>
      <c r="PSJ34" s="137"/>
      <c r="PSK34" s="137"/>
      <c r="PSL34" s="137"/>
      <c r="PSM34" s="137"/>
      <c r="PSN34" s="137"/>
      <c r="PSO34" s="137"/>
      <c r="PSP34" s="137"/>
      <c r="PSQ34" s="137"/>
      <c r="PSR34" s="137"/>
      <c r="PSS34" s="137"/>
      <c r="PST34" s="137"/>
      <c r="PSU34" s="137"/>
      <c r="PSV34" s="137"/>
      <c r="PSW34" s="137"/>
      <c r="PSX34" s="137"/>
      <c r="PSY34" s="137"/>
      <c r="PSZ34" s="137"/>
      <c r="PTA34" s="137"/>
      <c r="PTB34" s="137"/>
      <c r="PTC34" s="137"/>
      <c r="PTD34" s="137"/>
      <c r="PTE34" s="137"/>
      <c r="PTF34" s="137"/>
      <c r="PTG34" s="137"/>
      <c r="PTH34" s="137"/>
      <c r="PTI34" s="137"/>
      <c r="PTJ34" s="137"/>
      <c r="PTK34" s="137"/>
      <c r="PTL34" s="137"/>
      <c r="PTM34" s="137"/>
      <c r="PTN34" s="137"/>
      <c r="PTO34" s="137"/>
      <c r="PTP34" s="137"/>
      <c r="PTQ34" s="137"/>
      <c r="PTR34" s="137"/>
      <c r="PTS34" s="137"/>
      <c r="PTT34" s="137"/>
      <c r="PTU34" s="137"/>
      <c r="PTV34" s="137"/>
      <c r="PTW34" s="137"/>
      <c r="PTX34" s="137"/>
      <c r="PTY34" s="137"/>
      <c r="PTZ34" s="137"/>
      <c r="PUA34" s="137"/>
      <c r="PUB34" s="137"/>
      <c r="PUC34" s="137"/>
      <c r="PUD34" s="137"/>
      <c r="PUE34" s="137"/>
      <c r="PUF34" s="137"/>
      <c r="PUG34" s="137"/>
      <c r="PUH34" s="137"/>
      <c r="PUI34" s="137"/>
      <c r="PUJ34" s="137"/>
      <c r="PUK34" s="137"/>
      <c r="PUL34" s="137"/>
      <c r="PUM34" s="137"/>
      <c r="PUN34" s="137"/>
      <c r="PUO34" s="137"/>
      <c r="PUP34" s="137"/>
      <c r="PUQ34" s="137"/>
      <c r="PUR34" s="137"/>
      <c r="PUS34" s="137"/>
      <c r="PUT34" s="137"/>
      <c r="PUU34" s="137"/>
      <c r="PUV34" s="137"/>
      <c r="PUW34" s="137"/>
      <c r="PUX34" s="137"/>
      <c r="PUY34" s="137"/>
      <c r="PUZ34" s="137"/>
      <c r="PVA34" s="137"/>
      <c r="PVB34" s="137"/>
      <c r="PVC34" s="137"/>
      <c r="PVD34" s="137"/>
      <c r="PVE34" s="137"/>
      <c r="PVF34" s="137"/>
      <c r="PVG34" s="137"/>
      <c r="PVH34" s="137"/>
      <c r="PVI34" s="137"/>
      <c r="PVJ34" s="137"/>
      <c r="PVK34" s="137"/>
      <c r="PVL34" s="137"/>
      <c r="PVM34" s="137"/>
      <c r="PVN34" s="137"/>
      <c r="PVO34" s="137"/>
      <c r="PVP34" s="137"/>
      <c r="PVQ34" s="137"/>
      <c r="PVR34" s="137"/>
      <c r="PVS34" s="137"/>
      <c r="PVT34" s="137"/>
      <c r="PVU34" s="137"/>
      <c r="PVV34" s="137"/>
      <c r="PVW34" s="137"/>
      <c r="PVX34" s="137"/>
      <c r="PVY34" s="137"/>
      <c r="PVZ34" s="137"/>
      <c r="PWA34" s="137"/>
      <c r="PWB34" s="137"/>
      <c r="PWC34" s="137"/>
      <c r="PWD34" s="137"/>
      <c r="PWE34" s="137"/>
      <c r="PWF34" s="137"/>
      <c r="PWG34" s="137"/>
      <c r="PWH34" s="137"/>
      <c r="PWI34" s="137"/>
      <c r="PWJ34" s="137"/>
      <c r="PWK34" s="137"/>
      <c r="PWL34" s="137"/>
      <c r="PWM34" s="137"/>
      <c r="PWN34" s="137"/>
      <c r="PWO34" s="137"/>
      <c r="PWP34" s="137"/>
      <c r="PWQ34" s="137"/>
      <c r="PWR34" s="137"/>
      <c r="PWS34" s="137"/>
      <c r="PWT34" s="137"/>
      <c r="PWU34" s="137"/>
      <c r="PWV34" s="137"/>
      <c r="PWW34" s="137"/>
      <c r="PWX34" s="137"/>
      <c r="PWY34" s="137"/>
      <c r="PWZ34" s="137"/>
      <c r="PXA34" s="137"/>
      <c r="PXB34" s="137"/>
      <c r="PXC34" s="137"/>
      <c r="PXD34" s="137"/>
      <c r="PXE34" s="137"/>
      <c r="PXF34" s="137"/>
      <c r="PXG34" s="137"/>
      <c r="PXH34" s="137"/>
      <c r="PXI34" s="137"/>
      <c r="PXJ34" s="137"/>
      <c r="PXK34" s="137"/>
      <c r="PXL34" s="137"/>
      <c r="PXM34" s="137"/>
      <c r="PXN34" s="137"/>
      <c r="PXO34" s="137"/>
      <c r="PXP34" s="137"/>
      <c r="PXQ34" s="137"/>
      <c r="PXR34" s="137"/>
      <c r="PXS34" s="137"/>
      <c r="PXT34" s="137"/>
      <c r="PXU34" s="137"/>
      <c r="PXV34" s="137"/>
      <c r="PXW34" s="137"/>
      <c r="PXX34" s="137"/>
      <c r="PXY34" s="137"/>
      <c r="PXZ34" s="137"/>
      <c r="PYA34" s="137"/>
      <c r="PYB34" s="137"/>
      <c r="PYC34" s="137"/>
      <c r="PYD34" s="137"/>
      <c r="PYE34" s="137"/>
      <c r="PYF34" s="137"/>
      <c r="PYG34" s="137"/>
      <c r="PYH34" s="137"/>
      <c r="PYI34" s="137"/>
      <c r="PYJ34" s="137"/>
      <c r="PYK34" s="137"/>
      <c r="PYL34" s="137"/>
      <c r="PYM34" s="137"/>
      <c r="PYN34" s="137"/>
      <c r="PYO34" s="137"/>
      <c r="PYP34" s="137"/>
      <c r="PYQ34" s="137"/>
      <c r="PYR34" s="137"/>
      <c r="PYS34" s="137"/>
      <c r="PYT34" s="137"/>
      <c r="PYU34" s="137"/>
      <c r="PYV34" s="137"/>
      <c r="PYW34" s="137"/>
      <c r="PYX34" s="137"/>
      <c r="PYY34" s="137"/>
      <c r="PYZ34" s="137"/>
      <c r="PZA34" s="137"/>
      <c r="PZB34" s="137"/>
      <c r="PZC34" s="137"/>
      <c r="PZD34" s="137"/>
      <c r="PZE34" s="137"/>
      <c r="PZF34" s="137"/>
      <c r="PZG34" s="137"/>
      <c r="PZH34" s="137"/>
      <c r="PZI34" s="137"/>
      <c r="PZJ34" s="137"/>
      <c r="PZK34" s="137"/>
      <c r="PZL34" s="137"/>
      <c r="PZM34" s="137"/>
      <c r="PZN34" s="137"/>
      <c r="PZO34" s="137"/>
      <c r="PZP34" s="137"/>
      <c r="PZQ34" s="137"/>
      <c r="PZR34" s="137"/>
      <c r="PZS34" s="137"/>
      <c r="PZT34" s="137"/>
      <c r="PZU34" s="137"/>
      <c r="PZV34" s="137"/>
      <c r="PZW34" s="137"/>
      <c r="PZX34" s="137"/>
      <c r="PZY34" s="137"/>
      <c r="PZZ34" s="137"/>
      <c r="QAA34" s="137"/>
      <c r="QAB34" s="137"/>
      <c r="QAC34" s="137"/>
      <c r="QAD34" s="137"/>
      <c r="QAE34" s="137"/>
      <c r="QAF34" s="137"/>
      <c r="QAG34" s="137"/>
      <c r="QAH34" s="137"/>
      <c r="QAI34" s="137"/>
      <c r="QAJ34" s="137"/>
      <c r="QAK34" s="137"/>
      <c r="QAL34" s="137"/>
      <c r="QAM34" s="137"/>
      <c r="QAN34" s="137"/>
      <c r="QAO34" s="137"/>
      <c r="QAP34" s="137"/>
      <c r="QAQ34" s="137"/>
      <c r="QAR34" s="137"/>
      <c r="QAS34" s="137"/>
      <c r="QAT34" s="137"/>
      <c r="QAU34" s="137"/>
      <c r="QAV34" s="137"/>
      <c r="QAW34" s="137"/>
      <c r="QAX34" s="137"/>
      <c r="QAY34" s="137"/>
      <c r="QAZ34" s="137"/>
      <c r="QBA34" s="137"/>
      <c r="QBB34" s="137"/>
      <c r="QBC34" s="137"/>
      <c r="QBD34" s="137"/>
      <c r="QBE34" s="137"/>
      <c r="QBF34" s="137"/>
      <c r="QBG34" s="137"/>
      <c r="QBH34" s="137"/>
      <c r="QBI34" s="137"/>
      <c r="QBJ34" s="137"/>
      <c r="QBK34" s="137"/>
      <c r="QBL34" s="137"/>
      <c r="QBM34" s="137"/>
      <c r="QBN34" s="137"/>
      <c r="QBO34" s="137"/>
      <c r="QBP34" s="137"/>
      <c r="QBQ34" s="137"/>
      <c r="QBR34" s="137"/>
      <c r="QBS34" s="137"/>
      <c r="QBT34" s="137"/>
      <c r="QBU34" s="137"/>
      <c r="QBV34" s="137"/>
      <c r="QBW34" s="137"/>
      <c r="QBX34" s="137"/>
      <c r="QBY34" s="137"/>
      <c r="QBZ34" s="137"/>
      <c r="QCA34" s="137"/>
      <c r="QCB34" s="137"/>
      <c r="QCC34" s="137"/>
      <c r="QCD34" s="137"/>
      <c r="QCE34" s="137"/>
      <c r="QCF34" s="137"/>
      <c r="QCG34" s="137"/>
      <c r="QCH34" s="137"/>
      <c r="QCI34" s="137"/>
      <c r="QCJ34" s="137"/>
      <c r="QCK34" s="137"/>
      <c r="QCL34" s="137"/>
      <c r="QCM34" s="137"/>
      <c r="QCN34" s="137"/>
      <c r="QCO34" s="137"/>
      <c r="QCP34" s="137"/>
      <c r="QCQ34" s="137"/>
      <c r="QCR34" s="137"/>
      <c r="QCS34" s="137"/>
      <c r="QCT34" s="137"/>
      <c r="QCU34" s="137"/>
      <c r="QCV34" s="137"/>
      <c r="QCW34" s="137"/>
      <c r="QCX34" s="137"/>
      <c r="QCY34" s="137"/>
      <c r="QCZ34" s="137"/>
      <c r="QDA34" s="137"/>
      <c r="QDB34" s="137"/>
      <c r="QDC34" s="137"/>
      <c r="QDD34" s="137"/>
      <c r="QDE34" s="137"/>
      <c r="QDF34" s="137"/>
      <c r="QDG34" s="137"/>
      <c r="QDH34" s="137"/>
      <c r="QDI34" s="137"/>
      <c r="QDJ34" s="137"/>
      <c r="QDK34" s="137"/>
      <c r="QDL34" s="137"/>
      <c r="QDM34" s="137"/>
      <c r="QDN34" s="137"/>
      <c r="QDO34" s="137"/>
      <c r="QDP34" s="137"/>
      <c r="QDQ34" s="137"/>
      <c r="QDR34" s="137"/>
      <c r="QDS34" s="137"/>
      <c r="QDT34" s="137"/>
      <c r="QDU34" s="137"/>
      <c r="QDV34" s="137"/>
      <c r="QDW34" s="137"/>
      <c r="QDX34" s="137"/>
      <c r="QDY34" s="137"/>
      <c r="QDZ34" s="137"/>
      <c r="QEA34" s="137"/>
      <c r="QEB34" s="137"/>
      <c r="QEC34" s="137"/>
      <c r="QED34" s="137"/>
      <c r="QEE34" s="137"/>
      <c r="QEF34" s="137"/>
      <c r="QEG34" s="137"/>
      <c r="QEH34" s="137"/>
      <c r="QEI34" s="137"/>
      <c r="QEJ34" s="137"/>
      <c r="QEK34" s="137"/>
      <c r="QEL34" s="137"/>
      <c r="QEM34" s="137"/>
      <c r="QEN34" s="137"/>
      <c r="QEO34" s="137"/>
      <c r="QEP34" s="137"/>
      <c r="QEQ34" s="137"/>
      <c r="QER34" s="137"/>
      <c r="QES34" s="137"/>
      <c r="QET34" s="137"/>
      <c r="QEU34" s="137"/>
      <c r="QEV34" s="137"/>
      <c r="QEW34" s="137"/>
      <c r="QEX34" s="137"/>
      <c r="QEY34" s="137"/>
      <c r="QEZ34" s="137"/>
      <c r="QFA34" s="137"/>
      <c r="QFB34" s="137"/>
      <c r="QFC34" s="137"/>
      <c r="QFD34" s="137"/>
      <c r="QFE34" s="137"/>
      <c r="QFF34" s="137"/>
      <c r="QFG34" s="137"/>
      <c r="QFH34" s="137"/>
      <c r="QFI34" s="137"/>
      <c r="QFJ34" s="137"/>
      <c r="QFK34" s="137"/>
      <c r="QFL34" s="137"/>
      <c r="QFM34" s="137"/>
      <c r="QFN34" s="137"/>
      <c r="QFO34" s="137"/>
      <c r="QFP34" s="137"/>
      <c r="QFQ34" s="137"/>
      <c r="QFR34" s="137"/>
      <c r="QFS34" s="137"/>
      <c r="QFT34" s="137"/>
      <c r="QFU34" s="137"/>
      <c r="QFV34" s="137"/>
      <c r="QFW34" s="137"/>
      <c r="QFX34" s="137"/>
      <c r="QFY34" s="137"/>
      <c r="QFZ34" s="137"/>
      <c r="QGA34" s="137"/>
      <c r="QGB34" s="137"/>
      <c r="QGC34" s="137"/>
      <c r="QGD34" s="137"/>
      <c r="QGE34" s="137"/>
      <c r="QGF34" s="137"/>
      <c r="QGG34" s="137"/>
      <c r="QGH34" s="137"/>
      <c r="QGI34" s="137"/>
      <c r="QGJ34" s="137"/>
      <c r="QGK34" s="137"/>
      <c r="QGL34" s="137"/>
      <c r="QGM34" s="137"/>
      <c r="QGN34" s="137"/>
      <c r="QGO34" s="137"/>
      <c r="QGP34" s="137"/>
      <c r="QGQ34" s="137"/>
      <c r="QGR34" s="137"/>
      <c r="QGS34" s="137"/>
      <c r="QGT34" s="137"/>
      <c r="QGU34" s="137"/>
      <c r="QGV34" s="137"/>
      <c r="QGW34" s="137"/>
      <c r="QGX34" s="137"/>
      <c r="QGY34" s="137"/>
      <c r="QGZ34" s="137"/>
      <c r="QHA34" s="137"/>
      <c r="QHB34" s="137"/>
      <c r="QHC34" s="137"/>
      <c r="QHD34" s="137"/>
      <c r="QHE34" s="137"/>
      <c r="QHF34" s="137"/>
      <c r="QHG34" s="137"/>
      <c r="QHH34" s="137"/>
      <c r="QHI34" s="137"/>
      <c r="QHJ34" s="137"/>
      <c r="QHK34" s="137"/>
      <c r="QHL34" s="137"/>
      <c r="QHM34" s="137"/>
      <c r="QHN34" s="137"/>
      <c r="QHO34" s="137"/>
      <c r="QHP34" s="137"/>
      <c r="QHQ34" s="137"/>
      <c r="QHR34" s="137"/>
      <c r="QHS34" s="137"/>
      <c r="QHT34" s="137"/>
      <c r="QHU34" s="137"/>
      <c r="QHV34" s="137"/>
      <c r="QHW34" s="137"/>
      <c r="QHX34" s="137"/>
      <c r="QHY34" s="137"/>
      <c r="QHZ34" s="137"/>
      <c r="QIA34" s="137"/>
      <c r="QIB34" s="137"/>
      <c r="QIC34" s="137"/>
      <c r="QID34" s="137"/>
      <c r="QIE34" s="137"/>
      <c r="QIF34" s="137"/>
      <c r="QIG34" s="137"/>
      <c r="QIH34" s="137"/>
      <c r="QII34" s="137"/>
      <c r="QIJ34" s="137"/>
      <c r="QIK34" s="137"/>
      <c r="QIL34" s="137"/>
      <c r="QIM34" s="137"/>
      <c r="QIN34" s="137"/>
      <c r="QIO34" s="137"/>
      <c r="QIP34" s="137"/>
      <c r="QIQ34" s="137"/>
      <c r="QIR34" s="137"/>
      <c r="QIS34" s="137"/>
      <c r="QIT34" s="137"/>
      <c r="QIU34" s="137"/>
      <c r="QIV34" s="137"/>
      <c r="QIW34" s="137"/>
      <c r="QIX34" s="137"/>
      <c r="QIY34" s="137"/>
      <c r="QIZ34" s="137"/>
      <c r="QJA34" s="137"/>
      <c r="QJB34" s="137"/>
      <c r="QJC34" s="137"/>
      <c r="QJD34" s="137"/>
      <c r="QJE34" s="137"/>
      <c r="QJF34" s="137"/>
      <c r="QJG34" s="137"/>
      <c r="QJH34" s="137"/>
      <c r="QJI34" s="137"/>
      <c r="QJJ34" s="137"/>
      <c r="QJK34" s="137"/>
      <c r="QJL34" s="137"/>
      <c r="QJM34" s="137"/>
      <c r="QJN34" s="137"/>
      <c r="QJO34" s="137"/>
      <c r="QJP34" s="137"/>
      <c r="QJQ34" s="137"/>
      <c r="QJR34" s="137"/>
      <c r="QJS34" s="137"/>
      <c r="QJT34" s="137"/>
      <c r="QJU34" s="137"/>
      <c r="QJV34" s="137"/>
      <c r="QJW34" s="137"/>
      <c r="QJX34" s="137"/>
      <c r="QJY34" s="137"/>
      <c r="QJZ34" s="137"/>
      <c r="QKA34" s="137"/>
      <c r="QKB34" s="137"/>
      <c r="QKC34" s="137"/>
      <c r="QKD34" s="137"/>
      <c r="QKE34" s="137"/>
      <c r="QKF34" s="137"/>
      <c r="QKG34" s="137"/>
      <c r="QKH34" s="137"/>
      <c r="QKI34" s="137"/>
      <c r="QKJ34" s="137"/>
      <c r="QKK34" s="137"/>
      <c r="QKL34" s="137"/>
      <c r="QKM34" s="137"/>
      <c r="QKN34" s="137"/>
      <c r="QKO34" s="137"/>
      <c r="QKP34" s="137"/>
      <c r="QKQ34" s="137"/>
      <c r="QKR34" s="137"/>
      <c r="QKS34" s="137"/>
      <c r="QKT34" s="137"/>
      <c r="QKU34" s="137"/>
      <c r="QKV34" s="137"/>
      <c r="QKW34" s="137"/>
      <c r="QKX34" s="137"/>
      <c r="QKY34" s="137"/>
      <c r="QKZ34" s="137"/>
      <c r="QLA34" s="137"/>
      <c r="QLB34" s="137"/>
      <c r="QLC34" s="137"/>
      <c r="QLD34" s="137"/>
      <c r="QLE34" s="137"/>
      <c r="QLF34" s="137"/>
      <c r="QLG34" s="137"/>
      <c r="QLH34" s="137"/>
      <c r="QLI34" s="137"/>
      <c r="QLJ34" s="137"/>
      <c r="QLK34" s="137"/>
      <c r="QLL34" s="137"/>
      <c r="QLM34" s="137"/>
      <c r="QLN34" s="137"/>
      <c r="QLO34" s="137"/>
      <c r="QLP34" s="137"/>
      <c r="QLQ34" s="137"/>
      <c r="QLR34" s="137"/>
      <c r="QLS34" s="137"/>
      <c r="QLT34" s="137"/>
      <c r="QLU34" s="137"/>
      <c r="QLV34" s="137"/>
      <c r="QLW34" s="137"/>
      <c r="QLX34" s="137"/>
      <c r="QLY34" s="137"/>
      <c r="QLZ34" s="137"/>
      <c r="QMA34" s="137"/>
      <c r="QMB34" s="137"/>
      <c r="QMC34" s="137"/>
      <c r="QMD34" s="137"/>
      <c r="QME34" s="137"/>
      <c r="QMF34" s="137"/>
      <c r="QMG34" s="137"/>
      <c r="QMH34" s="137"/>
      <c r="QMI34" s="137"/>
      <c r="QMJ34" s="137"/>
      <c r="QMK34" s="137"/>
      <c r="QML34" s="137"/>
      <c r="QMM34" s="137"/>
      <c r="QMN34" s="137"/>
      <c r="QMO34" s="137"/>
      <c r="QMP34" s="137"/>
      <c r="QMQ34" s="137"/>
      <c r="QMR34" s="137"/>
      <c r="QMS34" s="137"/>
      <c r="QMT34" s="137"/>
      <c r="QMU34" s="137"/>
      <c r="QMV34" s="137"/>
      <c r="QMW34" s="137"/>
      <c r="QMX34" s="137"/>
      <c r="QMY34" s="137"/>
      <c r="QMZ34" s="137"/>
      <c r="QNA34" s="137"/>
      <c r="QNB34" s="137"/>
      <c r="QNC34" s="137"/>
      <c r="QND34" s="137"/>
      <c r="QNE34" s="137"/>
      <c r="QNF34" s="137"/>
      <c r="QNG34" s="137"/>
      <c r="QNH34" s="137"/>
      <c r="QNI34" s="137"/>
      <c r="QNJ34" s="137"/>
      <c r="QNK34" s="137"/>
      <c r="QNL34" s="137"/>
      <c r="QNM34" s="137"/>
      <c r="QNN34" s="137"/>
      <c r="QNO34" s="137"/>
      <c r="QNP34" s="137"/>
      <c r="QNQ34" s="137"/>
      <c r="QNR34" s="137"/>
      <c r="QNS34" s="137"/>
      <c r="QNT34" s="137"/>
      <c r="QNU34" s="137"/>
      <c r="QNV34" s="137"/>
      <c r="QNW34" s="137"/>
      <c r="QNX34" s="137"/>
      <c r="QNY34" s="137"/>
      <c r="QNZ34" s="137"/>
      <c r="QOA34" s="137"/>
      <c r="QOB34" s="137"/>
      <c r="QOC34" s="137"/>
      <c r="QOD34" s="137"/>
      <c r="QOE34" s="137"/>
      <c r="QOF34" s="137"/>
      <c r="QOG34" s="137"/>
      <c r="QOH34" s="137"/>
      <c r="QOI34" s="137"/>
      <c r="QOJ34" s="137"/>
      <c r="QOK34" s="137"/>
      <c r="QOL34" s="137"/>
      <c r="QOM34" s="137"/>
      <c r="QON34" s="137"/>
      <c r="QOO34" s="137"/>
      <c r="QOP34" s="137"/>
      <c r="QOQ34" s="137"/>
      <c r="QOR34" s="137"/>
      <c r="QOS34" s="137"/>
      <c r="QOT34" s="137"/>
      <c r="QOU34" s="137"/>
      <c r="QOV34" s="137"/>
      <c r="QOW34" s="137"/>
      <c r="QOX34" s="137"/>
      <c r="QOY34" s="137"/>
      <c r="QOZ34" s="137"/>
      <c r="QPA34" s="137"/>
      <c r="QPB34" s="137"/>
      <c r="QPC34" s="137"/>
      <c r="QPD34" s="137"/>
      <c r="QPE34" s="137"/>
      <c r="QPF34" s="137"/>
      <c r="QPG34" s="137"/>
      <c r="QPH34" s="137"/>
      <c r="QPI34" s="137"/>
      <c r="QPJ34" s="137"/>
      <c r="QPK34" s="137"/>
      <c r="QPL34" s="137"/>
      <c r="QPM34" s="137"/>
      <c r="QPN34" s="137"/>
      <c r="QPO34" s="137"/>
      <c r="QPP34" s="137"/>
      <c r="QPQ34" s="137"/>
      <c r="QPR34" s="137"/>
      <c r="QPS34" s="137"/>
      <c r="QPT34" s="137"/>
      <c r="QPU34" s="137"/>
      <c r="QPV34" s="137"/>
      <c r="QPW34" s="137"/>
      <c r="QPX34" s="137"/>
      <c r="QPY34" s="137"/>
      <c r="QPZ34" s="137"/>
      <c r="QQA34" s="137"/>
      <c r="QQB34" s="137"/>
      <c r="QQC34" s="137"/>
      <c r="QQD34" s="137"/>
      <c r="QQE34" s="137"/>
      <c r="QQF34" s="137"/>
      <c r="QQG34" s="137"/>
      <c r="QQH34" s="137"/>
      <c r="QQI34" s="137"/>
      <c r="QQJ34" s="137"/>
      <c r="QQK34" s="137"/>
      <c r="QQL34" s="137"/>
      <c r="QQM34" s="137"/>
      <c r="QQN34" s="137"/>
      <c r="QQO34" s="137"/>
      <c r="QQP34" s="137"/>
      <c r="QQQ34" s="137"/>
      <c r="QQR34" s="137"/>
      <c r="QQS34" s="137"/>
      <c r="QQT34" s="137"/>
      <c r="QQU34" s="137"/>
      <c r="QQV34" s="137"/>
      <c r="QQW34" s="137"/>
      <c r="QQX34" s="137"/>
      <c r="QQY34" s="137"/>
      <c r="QQZ34" s="137"/>
      <c r="QRA34" s="137"/>
      <c r="QRB34" s="137"/>
      <c r="QRC34" s="137"/>
      <c r="QRD34" s="137"/>
      <c r="QRE34" s="137"/>
      <c r="QRF34" s="137"/>
      <c r="QRG34" s="137"/>
      <c r="QRH34" s="137"/>
      <c r="QRI34" s="137"/>
      <c r="QRJ34" s="137"/>
      <c r="QRK34" s="137"/>
      <c r="QRL34" s="137"/>
      <c r="QRM34" s="137"/>
      <c r="QRN34" s="137"/>
      <c r="QRO34" s="137"/>
      <c r="QRP34" s="137"/>
      <c r="QRQ34" s="137"/>
      <c r="QRR34" s="137"/>
      <c r="QRS34" s="137"/>
      <c r="QRT34" s="137"/>
      <c r="QRU34" s="137"/>
      <c r="QRV34" s="137"/>
      <c r="QRW34" s="137"/>
      <c r="QRX34" s="137"/>
      <c r="QRY34" s="137"/>
      <c r="QRZ34" s="137"/>
      <c r="QSA34" s="137"/>
      <c r="QSB34" s="137"/>
      <c r="QSC34" s="137"/>
      <c r="QSD34" s="137"/>
      <c r="QSE34" s="137"/>
      <c r="QSF34" s="137"/>
      <c r="QSG34" s="137"/>
      <c r="QSH34" s="137"/>
      <c r="QSI34" s="137"/>
      <c r="QSJ34" s="137"/>
      <c r="QSK34" s="137"/>
      <c r="QSL34" s="137"/>
      <c r="QSM34" s="137"/>
      <c r="QSN34" s="137"/>
      <c r="QSO34" s="137"/>
      <c r="QSP34" s="137"/>
      <c r="QSQ34" s="137"/>
      <c r="QSR34" s="137"/>
      <c r="QSS34" s="137"/>
      <c r="QST34" s="137"/>
      <c r="QSU34" s="137"/>
      <c r="QSV34" s="137"/>
      <c r="QSW34" s="137"/>
      <c r="QSX34" s="137"/>
      <c r="QSY34" s="137"/>
      <c r="QSZ34" s="137"/>
      <c r="QTA34" s="137"/>
      <c r="QTB34" s="137"/>
      <c r="QTC34" s="137"/>
      <c r="QTD34" s="137"/>
      <c r="QTE34" s="137"/>
      <c r="QTF34" s="137"/>
      <c r="QTG34" s="137"/>
      <c r="QTH34" s="137"/>
      <c r="QTI34" s="137"/>
      <c r="QTJ34" s="137"/>
      <c r="QTK34" s="137"/>
      <c r="QTL34" s="137"/>
      <c r="QTM34" s="137"/>
      <c r="QTN34" s="137"/>
      <c r="QTO34" s="137"/>
      <c r="QTP34" s="137"/>
      <c r="QTQ34" s="137"/>
      <c r="QTR34" s="137"/>
      <c r="QTS34" s="137"/>
      <c r="QTT34" s="137"/>
      <c r="QTU34" s="137"/>
      <c r="QTV34" s="137"/>
      <c r="QTW34" s="137"/>
      <c r="QTX34" s="137"/>
      <c r="QTY34" s="137"/>
      <c r="QTZ34" s="137"/>
      <c r="QUA34" s="137"/>
      <c r="QUB34" s="137"/>
      <c r="QUC34" s="137"/>
      <c r="QUD34" s="137"/>
      <c r="QUE34" s="137"/>
      <c r="QUF34" s="137"/>
      <c r="QUG34" s="137"/>
      <c r="QUH34" s="137"/>
      <c r="QUI34" s="137"/>
      <c r="QUJ34" s="137"/>
      <c r="QUK34" s="137"/>
      <c r="QUL34" s="137"/>
      <c r="QUM34" s="137"/>
      <c r="QUN34" s="137"/>
      <c r="QUO34" s="137"/>
      <c r="QUP34" s="137"/>
      <c r="QUQ34" s="137"/>
      <c r="QUR34" s="137"/>
      <c r="QUS34" s="137"/>
      <c r="QUT34" s="137"/>
      <c r="QUU34" s="137"/>
      <c r="QUV34" s="137"/>
      <c r="QUW34" s="137"/>
      <c r="QUX34" s="137"/>
      <c r="QUY34" s="137"/>
      <c r="QUZ34" s="137"/>
      <c r="QVA34" s="137"/>
      <c r="QVB34" s="137"/>
      <c r="QVC34" s="137"/>
      <c r="QVD34" s="137"/>
      <c r="QVE34" s="137"/>
      <c r="QVF34" s="137"/>
      <c r="QVG34" s="137"/>
      <c r="QVH34" s="137"/>
      <c r="QVI34" s="137"/>
      <c r="QVJ34" s="137"/>
      <c r="QVK34" s="137"/>
      <c r="QVL34" s="137"/>
      <c r="QVM34" s="137"/>
      <c r="QVN34" s="137"/>
      <c r="QVO34" s="137"/>
      <c r="QVP34" s="137"/>
      <c r="QVQ34" s="137"/>
      <c r="QVR34" s="137"/>
      <c r="QVS34" s="137"/>
      <c r="QVT34" s="137"/>
      <c r="QVU34" s="137"/>
      <c r="QVV34" s="137"/>
      <c r="QVW34" s="137"/>
      <c r="QVX34" s="137"/>
      <c r="QVY34" s="137"/>
      <c r="QVZ34" s="137"/>
      <c r="QWA34" s="137"/>
      <c r="QWB34" s="137"/>
      <c r="QWC34" s="137"/>
      <c r="QWD34" s="137"/>
      <c r="QWE34" s="137"/>
      <c r="QWF34" s="137"/>
      <c r="QWG34" s="137"/>
      <c r="QWH34" s="137"/>
      <c r="QWI34" s="137"/>
      <c r="QWJ34" s="137"/>
      <c r="QWK34" s="137"/>
      <c r="QWL34" s="137"/>
      <c r="QWM34" s="137"/>
      <c r="QWN34" s="137"/>
      <c r="QWO34" s="137"/>
      <c r="QWP34" s="137"/>
      <c r="QWQ34" s="137"/>
      <c r="QWR34" s="137"/>
      <c r="QWS34" s="137"/>
      <c r="QWT34" s="137"/>
      <c r="QWU34" s="137"/>
      <c r="QWV34" s="137"/>
      <c r="QWW34" s="137"/>
      <c r="QWX34" s="137"/>
      <c r="QWY34" s="137"/>
      <c r="QWZ34" s="137"/>
      <c r="QXA34" s="137"/>
      <c r="QXB34" s="137"/>
      <c r="QXC34" s="137"/>
      <c r="QXD34" s="137"/>
      <c r="QXE34" s="137"/>
      <c r="QXF34" s="137"/>
      <c r="QXG34" s="137"/>
      <c r="QXH34" s="137"/>
      <c r="QXI34" s="137"/>
      <c r="QXJ34" s="137"/>
      <c r="QXK34" s="137"/>
      <c r="QXL34" s="137"/>
      <c r="QXM34" s="137"/>
      <c r="QXN34" s="137"/>
      <c r="QXO34" s="137"/>
      <c r="QXP34" s="137"/>
      <c r="QXQ34" s="137"/>
      <c r="QXR34" s="137"/>
      <c r="QXS34" s="137"/>
      <c r="QXT34" s="137"/>
      <c r="QXU34" s="137"/>
      <c r="QXV34" s="137"/>
      <c r="QXW34" s="137"/>
      <c r="QXX34" s="137"/>
      <c r="QXY34" s="137"/>
      <c r="QXZ34" s="137"/>
      <c r="QYA34" s="137"/>
      <c r="QYB34" s="137"/>
      <c r="QYC34" s="137"/>
      <c r="QYD34" s="137"/>
      <c r="QYE34" s="137"/>
      <c r="QYF34" s="137"/>
      <c r="QYG34" s="137"/>
      <c r="QYH34" s="137"/>
      <c r="QYI34" s="137"/>
      <c r="QYJ34" s="137"/>
      <c r="QYK34" s="137"/>
      <c r="QYL34" s="137"/>
      <c r="QYM34" s="137"/>
      <c r="QYN34" s="137"/>
      <c r="QYO34" s="137"/>
      <c r="QYP34" s="137"/>
      <c r="QYQ34" s="137"/>
      <c r="QYR34" s="137"/>
      <c r="QYS34" s="137"/>
      <c r="QYT34" s="137"/>
      <c r="QYU34" s="137"/>
      <c r="QYV34" s="137"/>
      <c r="QYW34" s="137"/>
      <c r="QYX34" s="137"/>
      <c r="QYY34" s="137"/>
      <c r="QYZ34" s="137"/>
      <c r="QZA34" s="137"/>
      <c r="QZB34" s="137"/>
      <c r="QZC34" s="137"/>
      <c r="QZD34" s="137"/>
      <c r="QZE34" s="137"/>
      <c r="QZF34" s="137"/>
      <c r="QZG34" s="137"/>
      <c r="QZH34" s="137"/>
      <c r="QZI34" s="137"/>
      <c r="QZJ34" s="137"/>
      <c r="QZK34" s="137"/>
      <c r="QZL34" s="137"/>
      <c r="QZM34" s="137"/>
      <c r="QZN34" s="137"/>
      <c r="QZO34" s="137"/>
      <c r="QZP34" s="137"/>
      <c r="QZQ34" s="137"/>
      <c r="QZR34" s="137"/>
      <c r="QZS34" s="137"/>
      <c r="QZT34" s="137"/>
      <c r="QZU34" s="137"/>
      <c r="QZV34" s="137"/>
      <c r="QZW34" s="137"/>
      <c r="QZX34" s="137"/>
      <c r="QZY34" s="137"/>
      <c r="QZZ34" s="137"/>
      <c r="RAA34" s="137"/>
      <c r="RAB34" s="137"/>
      <c r="RAC34" s="137"/>
      <c r="RAD34" s="137"/>
      <c r="RAE34" s="137"/>
      <c r="RAF34" s="137"/>
      <c r="RAG34" s="137"/>
      <c r="RAH34" s="137"/>
      <c r="RAI34" s="137"/>
      <c r="RAJ34" s="137"/>
      <c r="RAK34" s="137"/>
      <c r="RAL34" s="137"/>
      <c r="RAM34" s="137"/>
      <c r="RAN34" s="137"/>
      <c r="RAO34" s="137"/>
      <c r="RAP34" s="137"/>
      <c r="RAQ34" s="137"/>
      <c r="RAR34" s="137"/>
      <c r="RAS34" s="137"/>
      <c r="RAT34" s="137"/>
      <c r="RAU34" s="137"/>
      <c r="RAV34" s="137"/>
      <c r="RAW34" s="137"/>
      <c r="RAX34" s="137"/>
      <c r="RAY34" s="137"/>
      <c r="RAZ34" s="137"/>
      <c r="RBA34" s="137"/>
      <c r="RBB34" s="137"/>
      <c r="RBC34" s="137"/>
      <c r="RBD34" s="137"/>
      <c r="RBE34" s="137"/>
      <c r="RBF34" s="137"/>
      <c r="RBG34" s="137"/>
      <c r="RBH34" s="137"/>
      <c r="RBI34" s="137"/>
      <c r="RBJ34" s="137"/>
      <c r="RBK34" s="137"/>
      <c r="RBL34" s="137"/>
      <c r="RBM34" s="137"/>
      <c r="RBN34" s="137"/>
      <c r="RBO34" s="137"/>
      <c r="RBP34" s="137"/>
      <c r="RBQ34" s="137"/>
      <c r="RBR34" s="137"/>
      <c r="RBS34" s="137"/>
      <c r="RBT34" s="137"/>
      <c r="RBU34" s="137"/>
      <c r="RBV34" s="137"/>
      <c r="RBW34" s="137"/>
      <c r="RBX34" s="137"/>
      <c r="RBY34" s="137"/>
      <c r="RBZ34" s="137"/>
      <c r="RCA34" s="137"/>
      <c r="RCB34" s="137"/>
      <c r="RCC34" s="137"/>
      <c r="RCD34" s="137"/>
      <c r="RCE34" s="137"/>
      <c r="RCF34" s="137"/>
      <c r="RCG34" s="137"/>
      <c r="RCH34" s="137"/>
      <c r="RCI34" s="137"/>
      <c r="RCJ34" s="137"/>
      <c r="RCK34" s="137"/>
      <c r="RCL34" s="137"/>
      <c r="RCM34" s="137"/>
      <c r="RCN34" s="137"/>
      <c r="RCO34" s="137"/>
      <c r="RCP34" s="137"/>
      <c r="RCQ34" s="137"/>
      <c r="RCR34" s="137"/>
      <c r="RCS34" s="137"/>
      <c r="RCT34" s="137"/>
      <c r="RCU34" s="137"/>
      <c r="RCV34" s="137"/>
      <c r="RCW34" s="137"/>
      <c r="RCX34" s="137"/>
      <c r="RCY34" s="137"/>
      <c r="RCZ34" s="137"/>
      <c r="RDA34" s="137"/>
      <c r="RDB34" s="137"/>
      <c r="RDC34" s="137"/>
      <c r="RDD34" s="137"/>
      <c r="RDE34" s="137"/>
      <c r="RDF34" s="137"/>
      <c r="RDG34" s="137"/>
      <c r="RDH34" s="137"/>
      <c r="RDI34" s="137"/>
      <c r="RDJ34" s="137"/>
      <c r="RDK34" s="137"/>
      <c r="RDL34" s="137"/>
      <c r="RDM34" s="137"/>
      <c r="RDN34" s="137"/>
      <c r="RDO34" s="137"/>
      <c r="RDP34" s="137"/>
      <c r="RDQ34" s="137"/>
      <c r="RDR34" s="137"/>
      <c r="RDS34" s="137"/>
      <c r="RDT34" s="137"/>
      <c r="RDU34" s="137"/>
      <c r="RDV34" s="137"/>
      <c r="RDW34" s="137"/>
      <c r="RDX34" s="137"/>
      <c r="RDY34" s="137"/>
      <c r="RDZ34" s="137"/>
      <c r="REA34" s="137"/>
      <c r="REB34" s="137"/>
      <c r="REC34" s="137"/>
      <c r="RED34" s="137"/>
      <c r="REE34" s="137"/>
      <c r="REF34" s="137"/>
      <c r="REG34" s="137"/>
      <c r="REH34" s="137"/>
      <c r="REI34" s="137"/>
      <c r="REJ34" s="137"/>
      <c r="REK34" s="137"/>
      <c r="REL34" s="137"/>
      <c r="REM34" s="137"/>
      <c r="REN34" s="137"/>
      <c r="REO34" s="137"/>
      <c r="REP34" s="137"/>
      <c r="REQ34" s="137"/>
      <c r="RER34" s="137"/>
      <c r="RES34" s="137"/>
      <c r="RET34" s="137"/>
      <c r="REU34" s="137"/>
      <c r="REV34" s="137"/>
      <c r="REW34" s="137"/>
      <c r="REX34" s="137"/>
      <c r="REY34" s="137"/>
      <c r="REZ34" s="137"/>
      <c r="RFA34" s="137"/>
      <c r="RFB34" s="137"/>
      <c r="RFC34" s="137"/>
      <c r="RFD34" s="137"/>
      <c r="RFE34" s="137"/>
      <c r="RFF34" s="137"/>
      <c r="RFG34" s="137"/>
      <c r="RFH34" s="137"/>
      <c r="RFI34" s="137"/>
      <c r="RFJ34" s="137"/>
      <c r="RFK34" s="137"/>
      <c r="RFL34" s="137"/>
      <c r="RFM34" s="137"/>
      <c r="RFN34" s="137"/>
      <c r="RFO34" s="137"/>
      <c r="RFP34" s="137"/>
      <c r="RFQ34" s="137"/>
      <c r="RFR34" s="137"/>
      <c r="RFS34" s="137"/>
      <c r="RFT34" s="137"/>
      <c r="RFU34" s="137"/>
      <c r="RFV34" s="137"/>
      <c r="RFW34" s="137"/>
      <c r="RFX34" s="137"/>
      <c r="RFY34" s="137"/>
      <c r="RFZ34" s="137"/>
      <c r="RGA34" s="137"/>
      <c r="RGB34" s="137"/>
      <c r="RGC34" s="137"/>
      <c r="RGD34" s="137"/>
      <c r="RGE34" s="137"/>
      <c r="RGF34" s="137"/>
      <c r="RGG34" s="137"/>
      <c r="RGH34" s="137"/>
      <c r="RGI34" s="137"/>
      <c r="RGJ34" s="137"/>
      <c r="RGK34" s="137"/>
      <c r="RGL34" s="137"/>
      <c r="RGM34" s="137"/>
      <c r="RGN34" s="137"/>
      <c r="RGO34" s="137"/>
      <c r="RGP34" s="137"/>
      <c r="RGQ34" s="137"/>
      <c r="RGR34" s="137"/>
      <c r="RGS34" s="137"/>
      <c r="RGT34" s="137"/>
      <c r="RGU34" s="137"/>
      <c r="RGV34" s="137"/>
      <c r="RGW34" s="137"/>
      <c r="RGX34" s="137"/>
      <c r="RGY34" s="137"/>
      <c r="RGZ34" s="137"/>
      <c r="RHA34" s="137"/>
      <c r="RHB34" s="137"/>
      <c r="RHC34" s="137"/>
      <c r="RHD34" s="137"/>
      <c r="RHE34" s="137"/>
      <c r="RHF34" s="137"/>
      <c r="RHG34" s="137"/>
      <c r="RHH34" s="137"/>
      <c r="RHI34" s="137"/>
      <c r="RHJ34" s="137"/>
      <c r="RHK34" s="137"/>
      <c r="RHL34" s="137"/>
      <c r="RHM34" s="137"/>
      <c r="RHN34" s="137"/>
      <c r="RHO34" s="137"/>
      <c r="RHP34" s="137"/>
      <c r="RHQ34" s="137"/>
      <c r="RHR34" s="137"/>
      <c r="RHS34" s="137"/>
      <c r="RHT34" s="137"/>
      <c r="RHU34" s="137"/>
      <c r="RHV34" s="137"/>
      <c r="RHW34" s="137"/>
      <c r="RHX34" s="137"/>
      <c r="RHY34" s="137"/>
      <c r="RHZ34" s="137"/>
      <c r="RIA34" s="137"/>
      <c r="RIB34" s="137"/>
      <c r="RIC34" s="137"/>
      <c r="RID34" s="137"/>
      <c r="RIE34" s="137"/>
      <c r="RIF34" s="137"/>
      <c r="RIG34" s="137"/>
      <c r="RIH34" s="137"/>
      <c r="RII34" s="137"/>
      <c r="RIJ34" s="137"/>
      <c r="RIK34" s="137"/>
      <c r="RIL34" s="137"/>
      <c r="RIM34" s="137"/>
      <c r="RIN34" s="137"/>
      <c r="RIO34" s="137"/>
      <c r="RIP34" s="137"/>
      <c r="RIQ34" s="137"/>
      <c r="RIR34" s="137"/>
      <c r="RIS34" s="137"/>
      <c r="RIT34" s="137"/>
      <c r="RIU34" s="137"/>
      <c r="RIV34" s="137"/>
      <c r="RIW34" s="137"/>
      <c r="RIX34" s="137"/>
      <c r="RIY34" s="137"/>
      <c r="RIZ34" s="137"/>
      <c r="RJA34" s="137"/>
      <c r="RJB34" s="137"/>
      <c r="RJC34" s="137"/>
      <c r="RJD34" s="137"/>
      <c r="RJE34" s="137"/>
      <c r="RJF34" s="137"/>
      <c r="RJG34" s="137"/>
      <c r="RJH34" s="137"/>
      <c r="RJI34" s="137"/>
      <c r="RJJ34" s="137"/>
      <c r="RJK34" s="137"/>
      <c r="RJL34" s="137"/>
      <c r="RJM34" s="137"/>
      <c r="RJN34" s="137"/>
      <c r="RJO34" s="137"/>
      <c r="RJP34" s="137"/>
      <c r="RJQ34" s="137"/>
      <c r="RJR34" s="137"/>
      <c r="RJS34" s="137"/>
      <c r="RJT34" s="137"/>
      <c r="RJU34" s="137"/>
      <c r="RJV34" s="137"/>
      <c r="RJW34" s="137"/>
      <c r="RJX34" s="137"/>
      <c r="RJY34" s="137"/>
      <c r="RJZ34" s="137"/>
      <c r="RKA34" s="137"/>
      <c r="RKB34" s="137"/>
      <c r="RKC34" s="137"/>
      <c r="RKD34" s="137"/>
      <c r="RKE34" s="137"/>
      <c r="RKF34" s="137"/>
      <c r="RKG34" s="137"/>
      <c r="RKH34" s="137"/>
      <c r="RKI34" s="137"/>
      <c r="RKJ34" s="137"/>
      <c r="RKK34" s="137"/>
      <c r="RKL34" s="137"/>
      <c r="RKM34" s="137"/>
      <c r="RKN34" s="137"/>
      <c r="RKO34" s="137"/>
      <c r="RKP34" s="137"/>
      <c r="RKQ34" s="137"/>
      <c r="RKR34" s="137"/>
      <c r="RKS34" s="137"/>
      <c r="RKT34" s="137"/>
      <c r="RKU34" s="137"/>
      <c r="RKV34" s="137"/>
      <c r="RKW34" s="137"/>
      <c r="RKX34" s="137"/>
      <c r="RKY34" s="137"/>
      <c r="RKZ34" s="137"/>
      <c r="RLA34" s="137"/>
      <c r="RLB34" s="137"/>
      <c r="RLC34" s="137"/>
      <c r="RLD34" s="137"/>
      <c r="RLE34" s="137"/>
      <c r="RLF34" s="137"/>
      <c r="RLG34" s="137"/>
      <c r="RLH34" s="137"/>
      <c r="RLI34" s="137"/>
      <c r="RLJ34" s="137"/>
      <c r="RLK34" s="137"/>
      <c r="RLL34" s="137"/>
      <c r="RLM34" s="137"/>
      <c r="RLN34" s="137"/>
      <c r="RLO34" s="137"/>
      <c r="RLP34" s="137"/>
      <c r="RLQ34" s="137"/>
      <c r="RLR34" s="137"/>
      <c r="RLS34" s="137"/>
      <c r="RLT34" s="137"/>
      <c r="RLU34" s="137"/>
      <c r="RLV34" s="137"/>
      <c r="RLW34" s="137"/>
      <c r="RLX34" s="137"/>
      <c r="RLY34" s="137"/>
      <c r="RLZ34" s="137"/>
      <c r="RMA34" s="137"/>
      <c r="RMB34" s="137"/>
      <c r="RMC34" s="137"/>
      <c r="RMD34" s="137"/>
      <c r="RME34" s="137"/>
      <c r="RMF34" s="137"/>
      <c r="RMG34" s="137"/>
      <c r="RMH34" s="137"/>
      <c r="RMI34" s="137"/>
      <c r="RMJ34" s="137"/>
      <c r="RMK34" s="137"/>
      <c r="RML34" s="137"/>
      <c r="RMM34" s="137"/>
      <c r="RMN34" s="137"/>
      <c r="RMO34" s="137"/>
      <c r="RMP34" s="137"/>
      <c r="RMQ34" s="137"/>
      <c r="RMR34" s="137"/>
      <c r="RMS34" s="137"/>
      <c r="RMT34" s="137"/>
      <c r="RMU34" s="137"/>
      <c r="RMV34" s="137"/>
      <c r="RMW34" s="137"/>
      <c r="RMX34" s="137"/>
      <c r="RMY34" s="137"/>
      <c r="RMZ34" s="137"/>
      <c r="RNA34" s="137"/>
      <c r="RNB34" s="137"/>
      <c r="RNC34" s="137"/>
      <c r="RND34" s="137"/>
      <c r="RNE34" s="137"/>
      <c r="RNF34" s="137"/>
      <c r="RNG34" s="137"/>
      <c r="RNH34" s="137"/>
      <c r="RNI34" s="137"/>
      <c r="RNJ34" s="137"/>
      <c r="RNK34" s="137"/>
      <c r="RNL34" s="137"/>
      <c r="RNM34" s="137"/>
      <c r="RNN34" s="137"/>
      <c r="RNO34" s="137"/>
      <c r="RNP34" s="137"/>
      <c r="RNQ34" s="137"/>
      <c r="RNR34" s="137"/>
      <c r="RNS34" s="137"/>
      <c r="RNT34" s="137"/>
      <c r="RNU34" s="137"/>
      <c r="RNV34" s="137"/>
      <c r="RNW34" s="137"/>
      <c r="RNX34" s="137"/>
      <c r="RNY34" s="137"/>
      <c r="RNZ34" s="137"/>
      <c r="ROA34" s="137"/>
      <c r="ROB34" s="137"/>
      <c r="ROC34" s="137"/>
      <c r="ROD34" s="137"/>
      <c r="ROE34" s="137"/>
      <c r="ROF34" s="137"/>
      <c r="ROG34" s="137"/>
      <c r="ROH34" s="137"/>
      <c r="ROI34" s="137"/>
      <c r="ROJ34" s="137"/>
      <c r="ROK34" s="137"/>
      <c r="ROL34" s="137"/>
      <c r="ROM34" s="137"/>
      <c r="RON34" s="137"/>
      <c r="ROO34" s="137"/>
      <c r="ROP34" s="137"/>
      <c r="ROQ34" s="137"/>
      <c r="ROR34" s="137"/>
      <c r="ROS34" s="137"/>
      <c r="ROT34" s="137"/>
      <c r="ROU34" s="137"/>
      <c r="ROV34" s="137"/>
      <c r="ROW34" s="137"/>
      <c r="ROX34" s="137"/>
      <c r="ROY34" s="137"/>
      <c r="ROZ34" s="137"/>
      <c r="RPA34" s="137"/>
      <c r="RPB34" s="137"/>
      <c r="RPC34" s="137"/>
      <c r="RPD34" s="137"/>
      <c r="RPE34" s="137"/>
      <c r="RPF34" s="137"/>
      <c r="RPG34" s="137"/>
      <c r="RPH34" s="137"/>
      <c r="RPI34" s="137"/>
      <c r="RPJ34" s="137"/>
      <c r="RPK34" s="137"/>
      <c r="RPL34" s="137"/>
      <c r="RPM34" s="137"/>
      <c r="RPN34" s="137"/>
      <c r="RPO34" s="137"/>
      <c r="RPP34" s="137"/>
      <c r="RPQ34" s="137"/>
      <c r="RPR34" s="137"/>
      <c r="RPS34" s="137"/>
      <c r="RPT34" s="137"/>
      <c r="RPU34" s="137"/>
      <c r="RPV34" s="137"/>
      <c r="RPW34" s="137"/>
      <c r="RPX34" s="137"/>
      <c r="RPY34" s="137"/>
      <c r="RPZ34" s="137"/>
      <c r="RQA34" s="137"/>
      <c r="RQB34" s="137"/>
      <c r="RQC34" s="137"/>
      <c r="RQD34" s="137"/>
      <c r="RQE34" s="137"/>
      <c r="RQF34" s="137"/>
      <c r="RQG34" s="137"/>
      <c r="RQH34" s="137"/>
      <c r="RQI34" s="137"/>
      <c r="RQJ34" s="137"/>
      <c r="RQK34" s="137"/>
      <c r="RQL34" s="137"/>
      <c r="RQM34" s="137"/>
      <c r="RQN34" s="137"/>
      <c r="RQO34" s="137"/>
      <c r="RQP34" s="137"/>
      <c r="RQQ34" s="137"/>
      <c r="RQR34" s="137"/>
      <c r="RQS34" s="137"/>
      <c r="RQT34" s="137"/>
      <c r="RQU34" s="137"/>
      <c r="RQV34" s="137"/>
      <c r="RQW34" s="137"/>
      <c r="RQX34" s="137"/>
      <c r="RQY34" s="137"/>
      <c r="RQZ34" s="137"/>
      <c r="RRA34" s="137"/>
      <c r="RRB34" s="137"/>
      <c r="RRC34" s="137"/>
      <c r="RRD34" s="137"/>
      <c r="RRE34" s="137"/>
      <c r="RRF34" s="137"/>
      <c r="RRG34" s="137"/>
      <c r="RRH34" s="137"/>
      <c r="RRI34" s="137"/>
      <c r="RRJ34" s="137"/>
      <c r="RRK34" s="137"/>
      <c r="RRL34" s="137"/>
      <c r="RRM34" s="137"/>
      <c r="RRN34" s="137"/>
      <c r="RRO34" s="137"/>
      <c r="RRP34" s="137"/>
      <c r="RRQ34" s="137"/>
      <c r="RRR34" s="137"/>
      <c r="RRS34" s="137"/>
      <c r="RRT34" s="137"/>
      <c r="RRU34" s="137"/>
      <c r="RRV34" s="137"/>
      <c r="RRW34" s="137"/>
      <c r="RRX34" s="137"/>
      <c r="RRY34" s="137"/>
      <c r="RRZ34" s="137"/>
      <c r="RSA34" s="137"/>
      <c r="RSB34" s="137"/>
      <c r="RSC34" s="137"/>
      <c r="RSD34" s="137"/>
      <c r="RSE34" s="137"/>
      <c r="RSF34" s="137"/>
      <c r="RSG34" s="137"/>
      <c r="RSH34" s="137"/>
      <c r="RSI34" s="137"/>
      <c r="RSJ34" s="137"/>
      <c r="RSK34" s="137"/>
      <c r="RSL34" s="137"/>
      <c r="RSM34" s="137"/>
      <c r="RSN34" s="137"/>
      <c r="RSO34" s="137"/>
      <c r="RSP34" s="137"/>
      <c r="RSQ34" s="137"/>
      <c r="RSR34" s="137"/>
      <c r="RSS34" s="137"/>
      <c r="RST34" s="137"/>
      <c r="RSU34" s="137"/>
      <c r="RSV34" s="137"/>
      <c r="RSW34" s="137"/>
      <c r="RSX34" s="137"/>
      <c r="RSY34" s="137"/>
      <c r="RSZ34" s="137"/>
      <c r="RTA34" s="137"/>
      <c r="RTB34" s="137"/>
      <c r="RTC34" s="137"/>
      <c r="RTD34" s="137"/>
      <c r="RTE34" s="137"/>
      <c r="RTF34" s="137"/>
      <c r="RTG34" s="137"/>
      <c r="RTH34" s="137"/>
      <c r="RTI34" s="137"/>
      <c r="RTJ34" s="137"/>
      <c r="RTK34" s="137"/>
      <c r="RTL34" s="137"/>
      <c r="RTM34" s="137"/>
      <c r="RTN34" s="137"/>
      <c r="RTO34" s="137"/>
      <c r="RTP34" s="137"/>
      <c r="RTQ34" s="137"/>
      <c r="RTR34" s="137"/>
      <c r="RTS34" s="137"/>
      <c r="RTT34" s="137"/>
      <c r="RTU34" s="137"/>
      <c r="RTV34" s="137"/>
      <c r="RTW34" s="137"/>
      <c r="RTX34" s="137"/>
      <c r="RTY34" s="137"/>
      <c r="RTZ34" s="137"/>
      <c r="RUA34" s="137"/>
      <c r="RUB34" s="137"/>
      <c r="RUC34" s="137"/>
      <c r="RUD34" s="137"/>
      <c r="RUE34" s="137"/>
      <c r="RUF34" s="137"/>
      <c r="RUG34" s="137"/>
      <c r="RUH34" s="137"/>
      <c r="RUI34" s="137"/>
      <c r="RUJ34" s="137"/>
      <c r="RUK34" s="137"/>
      <c r="RUL34" s="137"/>
      <c r="RUM34" s="137"/>
      <c r="RUN34" s="137"/>
      <c r="RUO34" s="137"/>
      <c r="RUP34" s="137"/>
      <c r="RUQ34" s="137"/>
      <c r="RUR34" s="137"/>
      <c r="RUS34" s="137"/>
      <c r="RUT34" s="137"/>
      <c r="RUU34" s="137"/>
      <c r="RUV34" s="137"/>
      <c r="RUW34" s="137"/>
      <c r="RUX34" s="137"/>
      <c r="RUY34" s="137"/>
      <c r="RUZ34" s="137"/>
      <c r="RVA34" s="137"/>
      <c r="RVB34" s="137"/>
      <c r="RVC34" s="137"/>
      <c r="RVD34" s="137"/>
      <c r="RVE34" s="137"/>
      <c r="RVF34" s="137"/>
      <c r="RVG34" s="137"/>
      <c r="RVH34" s="137"/>
      <c r="RVI34" s="137"/>
      <c r="RVJ34" s="137"/>
      <c r="RVK34" s="137"/>
      <c r="RVL34" s="137"/>
      <c r="RVM34" s="137"/>
      <c r="RVN34" s="137"/>
      <c r="RVO34" s="137"/>
      <c r="RVP34" s="137"/>
      <c r="RVQ34" s="137"/>
      <c r="RVR34" s="137"/>
      <c r="RVS34" s="137"/>
      <c r="RVT34" s="137"/>
      <c r="RVU34" s="137"/>
      <c r="RVV34" s="137"/>
      <c r="RVW34" s="137"/>
      <c r="RVX34" s="137"/>
      <c r="RVY34" s="137"/>
      <c r="RVZ34" s="137"/>
      <c r="RWA34" s="137"/>
      <c r="RWB34" s="137"/>
      <c r="RWC34" s="137"/>
      <c r="RWD34" s="137"/>
      <c r="RWE34" s="137"/>
      <c r="RWF34" s="137"/>
      <c r="RWG34" s="137"/>
      <c r="RWH34" s="137"/>
      <c r="RWI34" s="137"/>
      <c r="RWJ34" s="137"/>
      <c r="RWK34" s="137"/>
      <c r="RWL34" s="137"/>
      <c r="RWM34" s="137"/>
      <c r="RWN34" s="137"/>
      <c r="RWO34" s="137"/>
      <c r="RWP34" s="137"/>
      <c r="RWQ34" s="137"/>
      <c r="RWR34" s="137"/>
      <c r="RWS34" s="137"/>
      <c r="RWT34" s="137"/>
      <c r="RWU34" s="137"/>
      <c r="RWV34" s="137"/>
      <c r="RWW34" s="137"/>
      <c r="RWX34" s="137"/>
      <c r="RWY34" s="137"/>
      <c r="RWZ34" s="137"/>
      <c r="RXA34" s="137"/>
      <c r="RXB34" s="137"/>
      <c r="RXC34" s="137"/>
      <c r="RXD34" s="137"/>
      <c r="RXE34" s="137"/>
      <c r="RXF34" s="137"/>
      <c r="RXG34" s="137"/>
      <c r="RXH34" s="137"/>
      <c r="RXI34" s="137"/>
      <c r="RXJ34" s="137"/>
      <c r="RXK34" s="137"/>
      <c r="RXL34" s="137"/>
      <c r="RXM34" s="137"/>
      <c r="RXN34" s="137"/>
      <c r="RXO34" s="137"/>
      <c r="RXP34" s="137"/>
      <c r="RXQ34" s="137"/>
      <c r="RXR34" s="137"/>
      <c r="RXS34" s="137"/>
      <c r="RXT34" s="137"/>
      <c r="RXU34" s="137"/>
      <c r="RXV34" s="137"/>
      <c r="RXW34" s="137"/>
      <c r="RXX34" s="137"/>
      <c r="RXY34" s="137"/>
      <c r="RXZ34" s="137"/>
      <c r="RYA34" s="137"/>
      <c r="RYB34" s="137"/>
      <c r="RYC34" s="137"/>
      <c r="RYD34" s="137"/>
      <c r="RYE34" s="137"/>
      <c r="RYF34" s="137"/>
      <c r="RYG34" s="137"/>
      <c r="RYH34" s="137"/>
      <c r="RYI34" s="137"/>
      <c r="RYJ34" s="137"/>
      <c r="RYK34" s="137"/>
      <c r="RYL34" s="137"/>
      <c r="RYM34" s="137"/>
      <c r="RYN34" s="137"/>
      <c r="RYO34" s="137"/>
      <c r="RYP34" s="137"/>
      <c r="RYQ34" s="137"/>
      <c r="RYR34" s="137"/>
      <c r="RYS34" s="137"/>
      <c r="RYT34" s="137"/>
      <c r="RYU34" s="137"/>
      <c r="RYV34" s="137"/>
      <c r="RYW34" s="137"/>
      <c r="RYX34" s="137"/>
      <c r="RYY34" s="137"/>
      <c r="RYZ34" s="137"/>
      <c r="RZA34" s="137"/>
      <c r="RZB34" s="137"/>
      <c r="RZC34" s="137"/>
      <c r="RZD34" s="137"/>
      <c r="RZE34" s="137"/>
      <c r="RZF34" s="137"/>
      <c r="RZG34" s="137"/>
      <c r="RZH34" s="137"/>
      <c r="RZI34" s="137"/>
      <c r="RZJ34" s="137"/>
      <c r="RZK34" s="137"/>
      <c r="RZL34" s="137"/>
      <c r="RZM34" s="137"/>
      <c r="RZN34" s="137"/>
      <c r="RZO34" s="137"/>
      <c r="RZP34" s="137"/>
      <c r="RZQ34" s="137"/>
      <c r="RZR34" s="137"/>
      <c r="RZS34" s="137"/>
      <c r="RZT34" s="137"/>
      <c r="RZU34" s="137"/>
      <c r="RZV34" s="137"/>
      <c r="RZW34" s="137"/>
      <c r="RZX34" s="137"/>
      <c r="RZY34" s="137"/>
      <c r="RZZ34" s="137"/>
      <c r="SAA34" s="137"/>
      <c r="SAB34" s="137"/>
      <c r="SAC34" s="137"/>
      <c r="SAD34" s="137"/>
      <c r="SAE34" s="137"/>
      <c r="SAF34" s="137"/>
      <c r="SAG34" s="137"/>
      <c r="SAH34" s="137"/>
      <c r="SAI34" s="137"/>
      <c r="SAJ34" s="137"/>
      <c r="SAK34" s="137"/>
      <c r="SAL34" s="137"/>
      <c r="SAM34" s="137"/>
      <c r="SAN34" s="137"/>
      <c r="SAO34" s="137"/>
      <c r="SAP34" s="137"/>
      <c r="SAQ34" s="137"/>
      <c r="SAR34" s="137"/>
      <c r="SAS34" s="137"/>
      <c r="SAT34" s="137"/>
      <c r="SAU34" s="137"/>
      <c r="SAV34" s="137"/>
      <c r="SAW34" s="137"/>
      <c r="SAX34" s="137"/>
      <c r="SAY34" s="137"/>
      <c r="SAZ34" s="137"/>
      <c r="SBA34" s="137"/>
      <c r="SBB34" s="137"/>
      <c r="SBC34" s="137"/>
      <c r="SBD34" s="137"/>
      <c r="SBE34" s="137"/>
      <c r="SBF34" s="137"/>
      <c r="SBG34" s="137"/>
      <c r="SBH34" s="137"/>
      <c r="SBI34" s="137"/>
      <c r="SBJ34" s="137"/>
      <c r="SBK34" s="137"/>
      <c r="SBL34" s="137"/>
      <c r="SBM34" s="137"/>
      <c r="SBN34" s="137"/>
      <c r="SBO34" s="137"/>
      <c r="SBP34" s="137"/>
      <c r="SBQ34" s="137"/>
      <c r="SBR34" s="137"/>
      <c r="SBS34" s="137"/>
      <c r="SBT34" s="137"/>
      <c r="SBU34" s="137"/>
      <c r="SBV34" s="137"/>
      <c r="SBW34" s="137"/>
      <c r="SBX34" s="137"/>
      <c r="SBY34" s="137"/>
      <c r="SBZ34" s="137"/>
      <c r="SCA34" s="137"/>
      <c r="SCB34" s="137"/>
      <c r="SCC34" s="137"/>
      <c r="SCD34" s="137"/>
      <c r="SCE34" s="137"/>
      <c r="SCF34" s="137"/>
      <c r="SCG34" s="137"/>
      <c r="SCH34" s="137"/>
      <c r="SCI34" s="137"/>
      <c r="SCJ34" s="137"/>
      <c r="SCK34" s="137"/>
      <c r="SCL34" s="137"/>
      <c r="SCM34" s="137"/>
      <c r="SCN34" s="137"/>
      <c r="SCO34" s="137"/>
      <c r="SCP34" s="137"/>
      <c r="SCQ34" s="137"/>
      <c r="SCR34" s="137"/>
      <c r="SCS34" s="137"/>
      <c r="SCT34" s="137"/>
      <c r="SCU34" s="137"/>
      <c r="SCV34" s="137"/>
      <c r="SCW34" s="137"/>
      <c r="SCX34" s="137"/>
      <c r="SCY34" s="137"/>
      <c r="SCZ34" s="137"/>
      <c r="SDA34" s="137"/>
      <c r="SDB34" s="137"/>
      <c r="SDC34" s="137"/>
      <c r="SDD34" s="137"/>
      <c r="SDE34" s="137"/>
      <c r="SDF34" s="137"/>
      <c r="SDG34" s="137"/>
      <c r="SDH34" s="137"/>
      <c r="SDI34" s="137"/>
      <c r="SDJ34" s="137"/>
      <c r="SDK34" s="137"/>
      <c r="SDL34" s="137"/>
      <c r="SDM34" s="137"/>
      <c r="SDN34" s="137"/>
      <c r="SDO34" s="137"/>
      <c r="SDP34" s="137"/>
      <c r="SDQ34" s="137"/>
      <c r="SDR34" s="137"/>
      <c r="SDS34" s="137"/>
      <c r="SDT34" s="137"/>
      <c r="SDU34" s="137"/>
      <c r="SDV34" s="137"/>
      <c r="SDW34" s="137"/>
      <c r="SDX34" s="137"/>
      <c r="SDY34" s="137"/>
      <c r="SDZ34" s="137"/>
      <c r="SEA34" s="137"/>
      <c r="SEB34" s="137"/>
      <c r="SEC34" s="137"/>
      <c r="SED34" s="137"/>
      <c r="SEE34" s="137"/>
      <c r="SEF34" s="137"/>
      <c r="SEG34" s="137"/>
      <c r="SEH34" s="137"/>
      <c r="SEI34" s="137"/>
      <c r="SEJ34" s="137"/>
      <c r="SEK34" s="137"/>
      <c r="SEL34" s="137"/>
      <c r="SEM34" s="137"/>
      <c r="SEN34" s="137"/>
      <c r="SEO34" s="137"/>
      <c r="SEP34" s="137"/>
      <c r="SEQ34" s="137"/>
      <c r="SER34" s="137"/>
      <c r="SES34" s="137"/>
      <c r="SET34" s="137"/>
      <c r="SEU34" s="137"/>
      <c r="SEV34" s="137"/>
      <c r="SEW34" s="137"/>
      <c r="SEX34" s="137"/>
      <c r="SEY34" s="137"/>
      <c r="SEZ34" s="137"/>
      <c r="SFA34" s="137"/>
      <c r="SFB34" s="137"/>
      <c r="SFC34" s="137"/>
      <c r="SFD34" s="137"/>
      <c r="SFE34" s="137"/>
      <c r="SFF34" s="137"/>
      <c r="SFG34" s="137"/>
      <c r="SFH34" s="137"/>
      <c r="SFI34" s="137"/>
      <c r="SFJ34" s="137"/>
      <c r="SFK34" s="137"/>
      <c r="SFL34" s="137"/>
      <c r="SFM34" s="137"/>
      <c r="SFN34" s="137"/>
      <c r="SFO34" s="137"/>
      <c r="SFP34" s="137"/>
      <c r="SFQ34" s="137"/>
      <c r="SFR34" s="137"/>
      <c r="SFS34" s="137"/>
      <c r="SFT34" s="137"/>
      <c r="SFU34" s="137"/>
      <c r="SFV34" s="137"/>
      <c r="SFW34" s="137"/>
      <c r="SFX34" s="137"/>
      <c r="SFY34" s="137"/>
      <c r="SFZ34" s="137"/>
      <c r="SGA34" s="137"/>
      <c r="SGB34" s="137"/>
      <c r="SGC34" s="137"/>
      <c r="SGD34" s="137"/>
      <c r="SGE34" s="137"/>
      <c r="SGF34" s="137"/>
      <c r="SGG34" s="137"/>
      <c r="SGH34" s="137"/>
      <c r="SGI34" s="137"/>
      <c r="SGJ34" s="137"/>
      <c r="SGK34" s="137"/>
      <c r="SGL34" s="137"/>
      <c r="SGM34" s="137"/>
      <c r="SGN34" s="137"/>
      <c r="SGO34" s="137"/>
      <c r="SGP34" s="137"/>
      <c r="SGQ34" s="137"/>
      <c r="SGR34" s="137"/>
      <c r="SGS34" s="137"/>
      <c r="SGT34" s="137"/>
      <c r="SGU34" s="137"/>
      <c r="SGV34" s="137"/>
      <c r="SGW34" s="137"/>
      <c r="SGX34" s="137"/>
      <c r="SGY34" s="137"/>
      <c r="SGZ34" s="137"/>
      <c r="SHA34" s="137"/>
      <c r="SHB34" s="137"/>
      <c r="SHC34" s="137"/>
      <c r="SHD34" s="137"/>
      <c r="SHE34" s="137"/>
      <c r="SHF34" s="137"/>
      <c r="SHG34" s="137"/>
      <c r="SHH34" s="137"/>
      <c r="SHI34" s="137"/>
      <c r="SHJ34" s="137"/>
      <c r="SHK34" s="137"/>
      <c r="SHL34" s="137"/>
      <c r="SHM34" s="137"/>
      <c r="SHN34" s="137"/>
      <c r="SHO34" s="137"/>
      <c r="SHP34" s="137"/>
      <c r="SHQ34" s="137"/>
      <c r="SHR34" s="137"/>
      <c r="SHS34" s="137"/>
      <c r="SHT34" s="137"/>
      <c r="SHU34" s="137"/>
      <c r="SHV34" s="137"/>
      <c r="SHW34" s="137"/>
      <c r="SHX34" s="137"/>
      <c r="SHY34" s="137"/>
      <c r="SHZ34" s="137"/>
      <c r="SIA34" s="137"/>
      <c r="SIB34" s="137"/>
      <c r="SIC34" s="137"/>
      <c r="SID34" s="137"/>
      <c r="SIE34" s="137"/>
      <c r="SIF34" s="137"/>
      <c r="SIG34" s="137"/>
      <c r="SIH34" s="137"/>
      <c r="SII34" s="137"/>
      <c r="SIJ34" s="137"/>
      <c r="SIK34" s="137"/>
      <c r="SIL34" s="137"/>
      <c r="SIM34" s="137"/>
      <c r="SIN34" s="137"/>
      <c r="SIO34" s="137"/>
      <c r="SIP34" s="137"/>
      <c r="SIQ34" s="137"/>
      <c r="SIR34" s="137"/>
      <c r="SIS34" s="137"/>
      <c r="SIT34" s="137"/>
      <c r="SIU34" s="137"/>
      <c r="SIV34" s="137"/>
      <c r="SIW34" s="137"/>
      <c r="SIX34" s="137"/>
      <c r="SIY34" s="137"/>
      <c r="SIZ34" s="137"/>
      <c r="SJA34" s="137"/>
      <c r="SJB34" s="137"/>
      <c r="SJC34" s="137"/>
      <c r="SJD34" s="137"/>
      <c r="SJE34" s="137"/>
      <c r="SJF34" s="137"/>
      <c r="SJG34" s="137"/>
      <c r="SJH34" s="137"/>
      <c r="SJI34" s="137"/>
      <c r="SJJ34" s="137"/>
      <c r="SJK34" s="137"/>
      <c r="SJL34" s="137"/>
      <c r="SJM34" s="137"/>
      <c r="SJN34" s="137"/>
      <c r="SJO34" s="137"/>
      <c r="SJP34" s="137"/>
      <c r="SJQ34" s="137"/>
      <c r="SJR34" s="137"/>
      <c r="SJS34" s="137"/>
      <c r="SJT34" s="137"/>
      <c r="SJU34" s="137"/>
      <c r="SJV34" s="137"/>
      <c r="SJW34" s="137"/>
      <c r="SJX34" s="137"/>
      <c r="SJY34" s="137"/>
      <c r="SJZ34" s="137"/>
      <c r="SKA34" s="137"/>
      <c r="SKB34" s="137"/>
      <c r="SKC34" s="137"/>
      <c r="SKD34" s="137"/>
      <c r="SKE34" s="137"/>
      <c r="SKF34" s="137"/>
      <c r="SKG34" s="137"/>
      <c r="SKH34" s="137"/>
      <c r="SKI34" s="137"/>
      <c r="SKJ34" s="137"/>
      <c r="SKK34" s="137"/>
      <c r="SKL34" s="137"/>
      <c r="SKM34" s="137"/>
      <c r="SKN34" s="137"/>
      <c r="SKO34" s="137"/>
      <c r="SKP34" s="137"/>
      <c r="SKQ34" s="137"/>
      <c r="SKR34" s="137"/>
      <c r="SKS34" s="137"/>
      <c r="SKT34" s="137"/>
      <c r="SKU34" s="137"/>
      <c r="SKV34" s="137"/>
      <c r="SKW34" s="137"/>
      <c r="SKX34" s="137"/>
      <c r="SKY34" s="137"/>
      <c r="SKZ34" s="137"/>
      <c r="SLA34" s="137"/>
      <c r="SLB34" s="137"/>
      <c r="SLC34" s="137"/>
      <c r="SLD34" s="137"/>
      <c r="SLE34" s="137"/>
      <c r="SLF34" s="137"/>
      <c r="SLG34" s="137"/>
      <c r="SLH34" s="137"/>
      <c r="SLI34" s="137"/>
      <c r="SLJ34" s="137"/>
      <c r="SLK34" s="137"/>
      <c r="SLL34" s="137"/>
      <c r="SLM34" s="137"/>
      <c r="SLN34" s="137"/>
      <c r="SLO34" s="137"/>
      <c r="SLP34" s="137"/>
      <c r="SLQ34" s="137"/>
      <c r="SLR34" s="137"/>
      <c r="SLS34" s="137"/>
      <c r="SLT34" s="137"/>
      <c r="SLU34" s="137"/>
      <c r="SLV34" s="137"/>
      <c r="SLW34" s="137"/>
      <c r="SLX34" s="137"/>
      <c r="SLY34" s="137"/>
      <c r="SLZ34" s="137"/>
      <c r="SMA34" s="137"/>
      <c r="SMB34" s="137"/>
      <c r="SMC34" s="137"/>
      <c r="SMD34" s="137"/>
      <c r="SME34" s="137"/>
      <c r="SMF34" s="137"/>
      <c r="SMG34" s="137"/>
      <c r="SMH34" s="137"/>
      <c r="SMI34" s="137"/>
      <c r="SMJ34" s="137"/>
      <c r="SMK34" s="137"/>
      <c r="SML34" s="137"/>
      <c r="SMM34" s="137"/>
      <c r="SMN34" s="137"/>
      <c r="SMO34" s="137"/>
      <c r="SMP34" s="137"/>
      <c r="SMQ34" s="137"/>
      <c r="SMR34" s="137"/>
      <c r="SMS34" s="137"/>
      <c r="SMT34" s="137"/>
      <c r="SMU34" s="137"/>
      <c r="SMV34" s="137"/>
      <c r="SMW34" s="137"/>
      <c r="SMX34" s="137"/>
      <c r="SMY34" s="137"/>
      <c r="SMZ34" s="137"/>
      <c r="SNA34" s="137"/>
      <c r="SNB34" s="137"/>
      <c r="SNC34" s="137"/>
      <c r="SND34" s="137"/>
      <c r="SNE34" s="137"/>
      <c r="SNF34" s="137"/>
      <c r="SNG34" s="137"/>
      <c r="SNH34" s="137"/>
      <c r="SNI34" s="137"/>
      <c r="SNJ34" s="137"/>
      <c r="SNK34" s="137"/>
      <c r="SNL34" s="137"/>
      <c r="SNM34" s="137"/>
      <c r="SNN34" s="137"/>
      <c r="SNO34" s="137"/>
      <c r="SNP34" s="137"/>
      <c r="SNQ34" s="137"/>
      <c r="SNR34" s="137"/>
      <c r="SNS34" s="137"/>
      <c r="SNT34" s="137"/>
      <c r="SNU34" s="137"/>
      <c r="SNV34" s="137"/>
      <c r="SNW34" s="137"/>
      <c r="SNX34" s="137"/>
      <c r="SNY34" s="137"/>
      <c r="SNZ34" s="137"/>
      <c r="SOA34" s="137"/>
      <c r="SOB34" s="137"/>
      <c r="SOC34" s="137"/>
      <c r="SOD34" s="137"/>
      <c r="SOE34" s="137"/>
      <c r="SOF34" s="137"/>
      <c r="SOG34" s="137"/>
      <c r="SOH34" s="137"/>
      <c r="SOI34" s="137"/>
      <c r="SOJ34" s="137"/>
      <c r="SOK34" s="137"/>
      <c r="SOL34" s="137"/>
      <c r="SOM34" s="137"/>
      <c r="SON34" s="137"/>
      <c r="SOO34" s="137"/>
      <c r="SOP34" s="137"/>
      <c r="SOQ34" s="137"/>
      <c r="SOR34" s="137"/>
      <c r="SOS34" s="137"/>
      <c r="SOT34" s="137"/>
      <c r="SOU34" s="137"/>
      <c r="SOV34" s="137"/>
      <c r="SOW34" s="137"/>
      <c r="SOX34" s="137"/>
      <c r="SOY34" s="137"/>
      <c r="SOZ34" s="137"/>
      <c r="SPA34" s="137"/>
      <c r="SPB34" s="137"/>
      <c r="SPC34" s="137"/>
      <c r="SPD34" s="137"/>
      <c r="SPE34" s="137"/>
      <c r="SPF34" s="137"/>
      <c r="SPG34" s="137"/>
      <c r="SPH34" s="137"/>
      <c r="SPI34" s="137"/>
      <c r="SPJ34" s="137"/>
      <c r="SPK34" s="137"/>
      <c r="SPL34" s="137"/>
      <c r="SPM34" s="137"/>
      <c r="SPN34" s="137"/>
      <c r="SPO34" s="137"/>
      <c r="SPP34" s="137"/>
      <c r="SPQ34" s="137"/>
      <c r="SPR34" s="137"/>
      <c r="SPS34" s="137"/>
      <c r="SPT34" s="137"/>
      <c r="SPU34" s="137"/>
      <c r="SPV34" s="137"/>
      <c r="SPW34" s="137"/>
      <c r="SPX34" s="137"/>
      <c r="SPY34" s="137"/>
      <c r="SPZ34" s="137"/>
      <c r="SQA34" s="137"/>
      <c r="SQB34" s="137"/>
      <c r="SQC34" s="137"/>
      <c r="SQD34" s="137"/>
      <c r="SQE34" s="137"/>
      <c r="SQF34" s="137"/>
      <c r="SQG34" s="137"/>
      <c r="SQH34" s="137"/>
      <c r="SQI34" s="137"/>
      <c r="SQJ34" s="137"/>
      <c r="SQK34" s="137"/>
      <c r="SQL34" s="137"/>
      <c r="SQM34" s="137"/>
      <c r="SQN34" s="137"/>
      <c r="SQO34" s="137"/>
      <c r="SQP34" s="137"/>
      <c r="SQQ34" s="137"/>
      <c r="SQR34" s="137"/>
      <c r="SQS34" s="137"/>
      <c r="SQT34" s="137"/>
      <c r="SQU34" s="137"/>
      <c r="SQV34" s="137"/>
      <c r="SQW34" s="137"/>
      <c r="SQX34" s="137"/>
      <c r="SQY34" s="137"/>
      <c r="SQZ34" s="137"/>
      <c r="SRA34" s="137"/>
      <c r="SRB34" s="137"/>
      <c r="SRC34" s="137"/>
      <c r="SRD34" s="137"/>
      <c r="SRE34" s="137"/>
      <c r="SRF34" s="137"/>
      <c r="SRG34" s="137"/>
      <c r="SRH34" s="137"/>
      <c r="SRI34" s="137"/>
      <c r="SRJ34" s="137"/>
      <c r="SRK34" s="137"/>
      <c r="SRL34" s="137"/>
      <c r="SRM34" s="137"/>
      <c r="SRN34" s="137"/>
      <c r="SRO34" s="137"/>
      <c r="SRP34" s="137"/>
      <c r="SRQ34" s="137"/>
      <c r="SRR34" s="137"/>
      <c r="SRS34" s="137"/>
      <c r="SRT34" s="137"/>
      <c r="SRU34" s="137"/>
      <c r="SRV34" s="137"/>
      <c r="SRW34" s="137"/>
      <c r="SRX34" s="137"/>
      <c r="SRY34" s="137"/>
      <c r="SRZ34" s="137"/>
      <c r="SSA34" s="137"/>
      <c r="SSB34" s="137"/>
      <c r="SSC34" s="137"/>
      <c r="SSD34" s="137"/>
      <c r="SSE34" s="137"/>
      <c r="SSF34" s="137"/>
      <c r="SSG34" s="137"/>
      <c r="SSH34" s="137"/>
      <c r="SSI34" s="137"/>
      <c r="SSJ34" s="137"/>
      <c r="SSK34" s="137"/>
      <c r="SSL34" s="137"/>
      <c r="SSM34" s="137"/>
      <c r="SSN34" s="137"/>
      <c r="SSO34" s="137"/>
      <c r="SSP34" s="137"/>
      <c r="SSQ34" s="137"/>
      <c r="SSR34" s="137"/>
      <c r="SSS34" s="137"/>
      <c r="SST34" s="137"/>
      <c r="SSU34" s="137"/>
      <c r="SSV34" s="137"/>
      <c r="SSW34" s="137"/>
      <c r="SSX34" s="137"/>
      <c r="SSY34" s="137"/>
      <c r="SSZ34" s="137"/>
      <c r="STA34" s="137"/>
      <c r="STB34" s="137"/>
      <c r="STC34" s="137"/>
      <c r="STD34" s="137"/>
      <c r="STE34" s="137"/>
      <c r="STF34" s="137"/>
      <c r="STG34" s="137"/>
      <c r="STH34" s="137"/>
      <c r="STI34" s="137"/>
      <c r="STJ34" s="137"/>
      <c r="STK34" s="137"/>
      <c r="STL34" s="137"/>
      <c r="STM34" s="137"/>
      <c r="STN34" s="137"/>
      <c r="STO34" s="137"/>
      <c r="STP34" s="137"/>
      <c r="STQ34" s="137"/>
      <c r="STR34" s="137"/>
      <c r="STS34" s="137"/>
      <c r="STT34" s="137"/>
      <c r="STU34" s="137"/>
      <c r="STV34" s="137"/>
      <c r="STW34" s="137"/>
      <c r="STX34" s="137"/>
      <c r="STY34" s="137"/>
      <c r="STZ34" s="137"/>
      <c r="SUA34" s="137"/>
      <c r="SUB34" s="137"/>
      <c r="SUC34" s="137"/>
      <c r="SUD34" s="137"/>
      <c r="SUE34" s="137"/>
      <c r="SUF34" s="137"/>
      <c r="SUG34" s="137"/>
      <c r="SUH34" s="137"/>
      <c r="SUI34" s="137"/>
      <c r="SUJ34" s="137"/>
      <c r="SUK34" s="137"/>
      <c r="SUL34" s="137"/>
      <c r="SUM34" s="137"/>
      <c r="SUN34" s="137"/>
      <c r="SUO34" s="137"/>
      <c r="SUP34" s="137"/>
      <c r="SUQ34" s="137"/>
      <c r="SUR34" s="137"/>
      <c r="SUS34" s="137"/>
      <c r="SUT34" s="137"/>
      <c r="SUU34" s="137"/>
      <c r="SUV34" s="137"/>
      <c r="SUW34" s="137"/>
      <c r="SUX34" s="137"/>
      <c r="SUY34" s="137"/>
      <c r="SUZ34" s="137"/>
      <c r="SVA34" s="137"/>
      <c r="SVB34" s="137"/>
      <c r="SVC34" s="137"/>
      <c r="SVD34" s="137"/>
      <c r="SVE34" s="137"/>
      <c r="SVF34" s="137"/>
      <c r="SVG34" s="137"/>
      <c r="SVH34" s="137"/>
      <c r="SVI34" s="137"/>
      <c r="SVJ34" s="137"/>
      <c r="SVK34" s="137"/>
      <c r="SVL34" s="137"/>
      <c r="SVM34" s="137"/>
      <c r="SVN34" s="137"/>
      <c r="SVO34" s="137"/>
      <c r="SVP34" s="137"/>
      <c r="SVQ34" s="137"/>
      <c r="SVR34" s="137"/>
      <c r="SVS34" s="137"/>
      <c r="SVT34" s="137"/>
      <c r="SVU34" s="137"/>
      <c r="SVV34" s="137"/>
      <c r="SVW34" s="137"/>
      <c r="SVX34" s="137"/>
      <c r="SVY34" s="137"/>
      <c r="SVZ34" s="137"/>
      <c r="SWA34" s="137"/>
      <c r="SWB34" s="137"/>
      <c r="SWC34" s="137"/>
      <c r="SWD34" s="137"/>
      <c r="SWE34" s="137"/>
      <c r="SWF34" s="137"/>
      <c r="SWG34" s="137"/>
      <c r="SWH34" s="137"/>
      <c r="SWI34" s="137"/>
      <c r="SWJ34" s="137"/>
      <c r="SWK34" s="137"/>
      <c r="SWL34" s="137"/>
      <c r="SWM34" s="137"/>
      <c r="SWN34" s="137"/>
      <c r="SWO34" s="137"/>
      <c r="SWP34" s="137"/>
      <c r="SWQ34" s="137"/>
      <c r="SWR34" s="137"/>
      <c r="SWS34" s="137"/>
      <c r="SWT34" s="137"/>
      <c r="SWU34" s="137"/>
      <c r="SWV34" s="137"/>
      <c r="SWW34" s="137"/>
      <c r="SWX34" s="137"/>
      <c r="SWY34" s="137"/>
      <c r="SWZ34" s="137"/>
      <c r="SXA34" s="137"/>
      <c r="SXB34" s="137"/>
      <c r="SXC34" s="137"/>
      <c r="SXD34" s="137"/>
      <c r="SXE34" s="137"/>
      <c r="SXF34" s="137"/>
      <c r="SXG34" s="137"/>
      <c r="SXH34" s="137"/>
      <c r="SXI34" s="137"/>
      <c r="SXJ34" s="137"/>
      <c r="SXK34" s="137"/>
      <c r="SXL34" s="137"/>
      <c r="SXM34" s="137"/>
      <c r="SXN34" s="137"/>
      <c r="SXO34" s="137"/>
      <c r="SXP34" s="137"/>
      <c r="SXQ34" s="137"/>
      <c r="SXR34" s="137"/>
      <c r="SXS34" s="137"/>
      <c r="SXT34" s="137"/>
      <c r="SXU34" s="137"/>
      <c r="SXV34" s="137"/>
      <c r="SXW34" s="137"/>
      <c r="SXX34" s="137"/>
      <c r="SXY34" s="137"/>
      <c r="SXZ34" s="137"/>
      <c r="SYA34" s="137"/>
      <c r="SYB34" s="137"/>
      <c r="SYC34" s="137"/>
      <c r="SYD34" s="137"/>
      <c r="SYE34" s="137"/>
      <c r="SYF34" s="137"/>
      <c r="SYG34" s="137"/>
      <c r="SYH34" s="137"/>
      <c r="SYI34" s="137"/>
      <c r="SYJ34" s="137"/>
      <c r="SYK34" s="137"/>
      <c r="SYL34" s="137"/>
      <c r="SYM34" s="137"/>
      <c r="SYN34" s="137"/>
      <c r="SYO34" s="137"/>
      <c r="SYP34" s="137"/>
      <c r="SYQ34" s="137"/>
      <c r="SYR34" s="137"/>
      <c r="SYS34" s="137"/>
      <c r="SYT34" s="137"/>
      <c r="SYU34" s="137"/>
      <c r="SYV34" s="137"/>
      <c r="SYW34" s="137"/>
      <c r="SYX34" s="137"/>
      <c r="SYY34" s="137"/>
      <c r="SYZ34" s="137"/>
      <c r="SZA34" s="137"/>
      <c r="SZB34" s="137"/>
      <c r="SZC34" s="137"/>
      <c r="SZD34" s="137"/>
      <c r="SZE34" s="137"/>
      <c r="SZF34" s="137"/>
      <c r="SZG34" s="137"/>
      <c r="SZH34" s="137"/>
      <c r="SZI34" s="137"/>
      <c r="SZJ34" s="137"/>
      <c r="SZK34" s="137"/>
      <c r="SZL34" s="137"/>
      <c r="SZM34" s="137"/>
      <c r="SZN34" s="137"/>
      <c r="SZO34" s="137"/>
      <c r="SZP34" s="137"/>
      <c r="SZQ34" s="137"/>
      <c r="SZR34" s="137"/>
      <c r="SZS34" s="137"/>
      <c r="SZT34" s="137"/>
      <c r="SZU34" s="137"/>
      <c r="SZV34" s="137"/>
      <c r="SZW34" s="137"/>
      <c r="SZX34" s="137"/>
      <c r="SZY34" s="137"/>
      <c r="SZZ34" s="137"/>
      <c r="TAA34" s="137"/>
      <c r="TAB34" s="137"/>
      <c r="TAC34" s="137"/>
      <c r="TAD34" s="137"/>
      <c r="TAE34" s="137"/>
      <c r="TAF34" s="137"/>
      <c r="TAG34" s="137"/>
      <c r="TAH34" s="137"/>
      <c r="TAI34" s="137"/>
      <c r="TAJ34" s="137"/>
      <c r="TAK34" s="137"/>
      <c r="TAL34" s="137"/>
      <c r="TAM34" s="137"/>
      <c r="TAN34" s="137"/>
      <c r="TAO34" s="137"/>
      <c r="TAP34" s="137"/>
      <c r="TAQ34" s="137"/>
      <c r="TAR34" s="137"/>
      <c r="TAS34" s="137"/>
      <c r="TAT34" s="137"/>
      <c r="TAU34" s="137"/>
      <c r="TAV34" s="137"/>
      <c r="TAW34" s="137"/>
      <c r="TAX34" s="137"/>
      <c r="TAY34" s="137"/>
      <c r="TAZ34" s="137"/>
      <c r="TBA34" s="137"/>
      <c r="TBB34" s="137"/>
      <c r="TBC34" s="137"/>
      <c r="TBD34" s="137"/>
      <c r="TBE34" s="137"/>
      <c r="TBF34" s="137"/>
      <c r="TBG34" s="137"/>
      <c r="TBH34" s="137"/>
      <c r="TBI34" s="137"/>
      <c r="TBJ34" s="137"/>
      <c r="TBK34" s="137"/>
      <c r="TBL34" s="137"/>
      <c r="TBM34" s="137"/>
      <c r="TBN34" s="137"/>
      <c r="TBO34" s="137"/>
      <c r="TBP34" s="137"/>
      <c r="TBQ34" s="137"/>
      <c r="TBR34" s="137"/>
      <c r="TBS34" s="137"/>
      <c r="TBT34" s="137"/>
      <c r="TBU34" s="137"/>
      <c r="TBV34" s="137"/>
      <c r="TBW34" s="137"/>
      <c r="TBX34" s="137"/>
      <c r="TBY34" s="137"/>
      <c r="TBZ34" s="137"/>
      <c r="TCA34" s="137"/>
      <c r="TCB34" s="137"/>
      <c r="TCC34" s="137"/>
      <c r="TCD34" s="137"/>
      <c r="TCE34" s="137"/>
      <c r="TCF34" s="137"/>
      <c r="TCG34" s="137"/>
      <c r="TCH34" s="137"/>
      <c r="TCI34" s="137"/>
      <c r="TCJ34" s="137"/>
      <c r="TCK34" s="137"/>
      <c r="TCL34" s="137"/>
      <c r="TCM34" s="137"/>
      <c r="TCN34" s="137"/>
      <c r="TCO34" s="137"/>
      <c r="TCP34" s="137"/>
      <c r="TCQ34" s="137"/>
      <c r="TCR34" s="137"/>
      <c r="TCS34" s="137"/>
      <c r="TCT34" s="137"/>
      <c r="TCU34" s="137"/>
      <c r="TCV34" s="137"/>
      <c r="TCW34" s="137"/>
      <c r="TCX34" s="137"/>
      <c r="TCY34" s="137"/>
      <c r="TCZ34" s="137"/>
      <c r="TDA34" s="137"/>
      <c r="TDB34" s="137"/>
      <c r="TDC34" s="137"/>
      <c r="TDD34" s="137"/>
      <c r="TDE34" s="137"/>
      <c r="TDF34" s="137"/>
      <c r="TDG34" s="137"/>
      <c r="TDH34" s="137"/>
      <c r="TDI34" s="137"/>
      <c r="TDJ34" s="137"/>
      <c r="TDK34" s="137"/>
      <c r="TDL34" s="137"/>
      <c r="TDM34" s="137"/>
      <c r="TDN34" s="137"/>
      <c r="TDO34" s="137"/>
      <c r="TDP34" s="137"/>
      <c r="TDQ34" s="137"/>
      <c r="TDR34" s="137"/>
      <c r="TDS34" s="137"/>
      <c r="TDT34" s="137"/>
      <c r="TDU34" s="137"/>
      <c r="TDV34" s="137"/>
      <c r="TDW34" s="137"/>
      <c r="TDX34" s="137"/>
      <c r="TDY34" s="137"/>
      <c r="TDZ34" s="137"/>
      <c r="TEA34" s="137"/>
      <c r="TEB34" s="137"/>
      <c r="TEC34" s="137"/>
      <c r="TED34" s="137"/>
      <c r="TEE34" s="137"/>
      <c r="TEF34" s="137"/>
      <c r="TEG34" s="137"/>
      <c r="TEH34" s="137"/>
      <c r="TEI34" s="137"/>
      <c r="TEJ34" s="137"/>
      <c r="TEK34" s="137"/>
      <c r="TEL34" s="137"/>
      <c r="TEM34" s="137"/>
      <c r="TEN34" s="137"/>
      <c r="TEO34" s="137"/>
      <c r="TEP34" s="137"/>
      <c r="TEQ34" s="137"/>
      <c r="TER34" s="137"/>
      <c r="TES34" s="137"/>
      <c r="TET34" s="137"/>
      <c r="TEU34" s="137"/>
      <c r="TEV34" s="137"/>
      <c r="TEW34" s="137"/>
      <c r="TEX34" s="137"/>
      <c r="TEY34" s="137"/>
      <c r="TEZ34" s="137"/>
      <c r="TFA34" s="137"/>
      <c r="TFB34" s="137"/>
      <c r="TFC34" s="137"/>
      <c r="TFD34" s="137"/>
      <c r="TFE34" s="137"/>
      <c r="TFF34" s="137"/>
      <c r="TFG34" s="137"/>
      <c r="TFH34" s="137"/>
      <c r="TFI34" s="137"/>
      <c r="TFJ34" s="137"/>
      <c r="TFK34" s="137"/>
      <c r="TFL34" s="137"/>
      <c r="TFM34" s="137"/>
      <c r="TFN34" s="137"/>
      <c r="TFO34" s="137"/>
      <c r="TFP34" s="137"/>
      <c r="TFQ34" s="137"/>
      <c r="TFR34" s="137"/>
      <c r="TFS34" s="137"/>
      <c r="TFT34" s="137"/>
      <c r="TFU34" s="137"/>
      <c r="TFV34" s="137"/>
      <c r="TFW34" s="137"/>
      <c r="TFX34" s="137"/>
      <c r="TFY34" s="137"/>
      <c r="TFZ34" s="137"/>
      <c r="TGA34" s="137"/>
      <c r="TGB34" s="137"/>
      <c r="TGC34" s="137"/>
      <c r="TGD34" s="137"/>
      <c r="TGE34" s="137"/>
      <c r="TGF34" s="137"/>
      <c r="TGG34" s="137"/>
      <c r="TGH34" s="137"/>
      <c r="TGI34" s="137"/>
      <c r="TGJ34" s="137"/>
      <c r="TGK34" s="137"/>
      <c r="TGL34" s="137"/>
      <c r="TGM34" s="137"/>
      <c r="TGN34" s="137"/>
      <c r="TGO34" s="137"/>
      <c r="TGP34" s="137"/>
      <c r="TGQ34" s="137"/>
      <c r="TGR34" s="137"/>
      <c r="TGS34" s="137"/>
      <c r="TGT34" s="137"/>
      <c r="TGU34" s="137"/>
      <c r="TGV34" s="137"/>
      <c r="TGW34" s="137"/>
      <c r="TGX34" s="137"/>
      <c r="TGY34" s="137"/>
      <c r="TGZ34" s="137"/>
      <c r="THA34" s="137"/>
      <c r="THB34" s="137"/>
      <c r="THC34" s="137"/>
      <c r="THD34" s="137"/>
      <c r="THE34" s="137"/>
      <c r="THF34" s="137"/>
      <c r="THG34" s="137"/>
      <c r="THH34" s="137"/>
      <c r="THI34" s="137"/>
      <c r="THJ34" s="137"/>
      <c r="THK34" s="137"/>
      <c r="THL34" s="137"/>
      <c r="THM34" s="137"/>
      <c r="THN34" s="137"/>
      <c r="THO34" s="137"/>
      <c r="THP34" s="137"/>
      <c r="THQ34" s="137"/>
      <c r="THR34" s="137"/>
      <c r="THS34" s="137"/>
      <c r="THT34" s="137"/>
      <c r="THU34" s="137"/>
      <c r="THV34" s="137"/>
      <c r="THW34" s="137"/>
      <c r="THX34" s="137"/>
      <c r="THY34" s="137"/>
      <c r="THZ34" s="137"/>
      <c r="TIA34" s="137"/>
      <c r="TIB34" s="137"/>
      <c r="TIC34" s="137"/>
      <c r="TID34" s="137"/>
      <c r="TIE34" s="137"/>
      <c r="TIF34" s="137"/>
      <c r="TIG34" s="137"/>
      <c r="TIH34" s="137"/>
      <c r="TII34" s="137"/>
      <c r="TIJ34" s="137"/>
      <c r="TIK34" s="137"/>
      <c r="TIL34" s="137"/>
      <c r="TIM34" s="137"/>
      <c r="TIN34" s="137"/>
      <c r="TIO34" s="137"/>
      <c r="TIP34" s="137"/>
      <c r="TIQ34" s="137"/>
      <c r="TIR34" s="137"/>
      <c r="TIS34" s="137"/>
      <c r="TIT34" s="137"/>
      <c r="TIU34" s="137"/>
      <c r="TIV34" s="137"/>
      <c r="TIW34" s="137"/>
      <c r="TIX34" s="137"/>
      <c r="TIY34" s="137"/>
      <c r="TIZ34" s="137"/>
      <c r="TJA34" s="137"/>
      <c r="TJB34" s="137"/>
      <c r="TJC34" s="137"/>
      <c r="TJD34" s="137"/>
      <c r="TJE34" s="137"/>
      <c r="TJF34" s="137"/>
      <c r="TJG34" s="137"/>
      <c r="TJH34" s="137"/>
      <c r="TJI34" s="137"/>
      <c r="TJJ34" s="137"/>
      <c r="TJK34" s="137"/>
      <c r="TJL34" s="137"/>
      <c r="TJM34" s="137"/>
      <c r="TJN34" s="137"/>
      <c r="TJO34" s="137"/>
      <c r="TJP34" s="137"/>
      <c r="TJQ34" s="137"/>
      <c r="TJR34" s="137"/>
      <c r="TJS34" s="137"/>
      <c r="TJT34" s="137"/>
      <c r="TJU34" s="137"/>
      <c r="TJV34" s="137"/>
      <c r="TJW34" s="137"/>
      <c r="TJX34" s="137"/>
      <c r="TJY34" s="137"/>
      <c r="TJZ34" s="137"/>
      <c r="TKA34" s="137"/>
      <c r="TKB34" s="137"/>
      <c r="TKC34" s="137"/>
      <c r="TKD34" s="137"/>
      <c r="TKE34" s="137"/>
      <c r="TKF34" s="137"/>
      <c r="TKG34" s="137"/>
      <c r="TKH34" s="137"/>
      <c r="TKI34" s="137"/>
      <c r="TKJ34" s="137"/>
      <c r="TKK34" s="137"/>
      <c r="TKL34" s="137"/>
      <c r="TKM34" s="137"/>
      <c r="TKN34" s="137"/>
      <c r="TKO34" s="137"/>
      <c r="TKP34" s="137"/>
      <c r="TKQ34" s="137"/>
      <c r="TKR34" s="137"/>
      <c r="TKS34" s="137"/>
      <c r="TKT34" s="137"/>
      <c r="TKU34" s="137"/>
      <c r="TKV34" s="137"/>
      <c r="TKW34" s="137"/>
      <c r="TKX34" s="137"/>
      <c r="TKY34" s="137"/>
      <c r="TKZ34" s="137"/>
      <c r="TLA34" s="137"/>
      <c r="TLB34" s="137"/>
      <c r="TLC34" s="137"/>
      <c r="TLD34" s="137"/>
      <c r="TLE34" s="137"/>
      <c r="TLF34" s="137"/>
      <c r="TLG34" s="137"/>
      <c r="TLH34" s="137"/>
      <c r="TLI34" s="137"/>
      <c r="TLJ34" s="137"/>
      <c r="TLK34" s="137"/>
      <c r="TLL34" s="137"/>
      <c r="TLM34" s="137"/>
      <c r="TLN34" s="137"/>
      <c r="TLO34" s="137"/>
      <c r="TLP34" s="137"/>
      <c r="TLQ34" s="137"/>
      <c r="TLR34" s="137"/>
      <c r="TLS34" s="137"/>
      <c r="TLT34" s="137"/>
      <c r="TLU34" s="137"/>
      <c r="TLV34" s="137"/>
      <c r="TLW34" s="137"/>
      <c r="TLX34" s="137"/>
      <c r="TLY34" s="137"/>
      <c r="TLZ34" s="137"/>
      <c r="TMA34" s="137"/>
      <c r="TMB34" s="137"/>
      <c r="TMC34" s="137"/>
      <c r="TMD34" s="137"/>
      <c r="TME34" s="137"/>
      <c r="TMF34" s="137"/>
      <c r="TMG34" s="137"/>
      <c r="TMH34" s="137"/>
      <c r="TMI34" s="137"/>
      <c r="TMJ34" s="137"/>
      <c r="TMK34" s="137"/>
      <c r="TML34" s="137"/>
      <c r="TMM34" s="137"/>
      <c r="TMN34" s="137"/>
      <c r="TMO34" s="137"/>
      <c r="TMP34" s="137"/>
      <c r="TMQ34" s="137"/>
      <c r="TMR34" s="137"/>
      <c r="TMS34" s="137"/>
      <c r="TMT34" s="137"/>
      <c r="TMU34" s="137"/>
      <c r="TMV34" s="137"/>
      <c r="TMW34" s="137"/>
      <c r="TMX34" s="137"/>
      <c r="TMY34" s="137"/>
      <c r="TMZ34" s="137"/>
      <c r="TNA34" s="137"/>
      <c r="TNB34" s="137"/>
      <c r="TNC34" s="137"/>
      <c r="TND34" s="137"/>
      <c r="TNE34" s="137"/>
      <c r="TNF34" s="137"/>
      <c r="TNG34" s="137"/>
      <c r="TNH34" s="137"/>
      <c r="TNI34" s="137"/>
      <c r="TNJ34" s="137"/>
      <c r="TNK34" s="137"/>
      <c r="TNL34" s="137"/>
      <c r="TNM34" s="137"/>
      <c r="TNN34" s="137"/>
      <c r="TNO34" s="137"/>
      <c r="TNP34" s="137"/>
      <c r="TNQ34" s="137"/>
      <c r="TNR34" s="137"/>
      <c r="TNS34" s="137"/>
      <c r="TNT34" s="137"/>
      <c r="TNU34" s="137"/>
      <c r="TNV34" s="137"/>
      <c r="TNW34" s="137"/>
      <c r="TNX34" s="137"/>
      <c r="TNY34" s="137"/>
      <c r="TNZ34" s="137"/>
      <c r="TOA34" s="137"/>
      <c r="TOB34" s="137"/>
      <c r="TOC34" s="137"/>
      <c r="TOD34" s="137"/>
      <c r="TOE34" s="137"/>
      <c r="TOF34" s="137"/>
      <c r="TOG34" s="137"/>
      <c r="TOH34" s="137"/>
      <c r="TOI34" s="137"/>
      <c r="TOJ34" s="137"/>
      <c r="TOK34" s="137"/>
      <c r="TOL34" s="137"/>
      <c r="TOM34" s="137"/>
      <c r="TON34" s="137"/>
      <c r="TOO34" s="137"/>
      <c r="TOP34" s="137"/>
      <c r="TOQ34" s="137"/>
      <c r="TOR34" s="137"/>
      <c r="TOS34" s="137"/>
      <c r="TOT34" s="137"/>
      <c r="TOU34" s="137"/>
      <c r="TOV34" s="137"/>
      <c r="TOW34" s="137"/>
      <c r="TOX34" s="137"/>
      <c r="TOY34" s="137"/>
      <c r="TOZ34" s="137"/>
      <c r="TPA34" s="137"/>
      <c r="TPB34" s="137"/>
      <c r="TPC34" s="137"/>
      <c r="TPD34" s="137"/>
      <c r="TPE34" s="137"/>
      <c r="TPF34" s="137"/>
      <c r="TPG34" s="137"/>
      <c r="TPH34" s="137"/>
      <c r="TPI34" s="137"/>
      <c r="TPJ34" s="137"/>
      <c r="TPK34" s="137"/>
      <c r="TPL34" s="137"/>
      <c r="TPM34" s="137"/>
      <c r="TPN34" s="137"/>
      <c r="TPO34" s="137"/>
      <c r="TPP34" s="137"/>
      <c r="TPQ34" s="137"/>
      <c r="TPR34" s="137"/>
      <c r="TPS34" s="137"/>
      <c r="TPT34" s="137"/>
      <c r="TPU34" s="137"/>
      <c r="TPV34" s="137"/>
      <c r="TPW34" s="137"/>
      <c r="TPX34" s="137"/>
      <c r="TPY34" s="137"/>
      <c r="TPZ34" s="137"/>
      <c r="TQA34" s="137"/>
      <c r="TQB34" s="137"/>
      <c r="TQC34" s="137"/>
      <c r="TQD34" s="137"/>
      <c r="TQE34" s="137"/>
      <c r="TQF34" s="137"/>
      <c r="TQG34" s="137"/>
      <c r="TQH34" s="137"/>
      <c r="TQI34" s="137"/>
      <c r="TQJ34" s="137"/>
      <c r="TQK34" s="137"/>
      <c r="TQL34" s="137"/>
      <c r="TQM34" s="137"/>
      <c r="TQN34" s="137"/>
      <c r="TQO34" s="137"/>
      <c r="TQP34" s="137"/>
      <c r="TQQ34" s="137"/>
      <c r="TQR34" s="137"/>
      <c r="TQS34" s="137"/>
      <c r="TQT34" s="137"/>
      <c r="TQU34" s="137"/>
      <c r="TQV34" s="137"/>
      <c r="TQW34" s="137"/>
      <c r="TQX34" s="137"/>
      <c r="TQY34" s="137"/>
      <c r="TQZ34" s="137"/>
      <c r="TRA34" s="137"/>
      <c r="TRB34" s="137"/>
      <c r="TRC34" s="137"/>
      <c r="TRD34" s="137"/>
      <c r="TRE34" s="137"/>
      <c r="TRF34" s="137"/>
      <c r="TRG34" s="137"/>
      <c r="TRH34" s="137"/>
      <c r="TRI34" s="137"/>
      <c r="TRJ34" s="137"/>
      <c r="TRK34" s="137"/>
      <c r="TRL34" s="137"/>
      <c r="TRM34" s="137"/>
      <c r="TRN34" s="137"/>
      <c r="TRO34" s="137"/>
      <c r="TRP34" s="137"/>
      <c r="TRQ34" s="137"/>
      <c r="TRR34" s="137"/>
      <c r="TRS34" s="137"/>
      <c r="TRT34" s="137"/>
      <c r="TRU34" s="137"/>
      <c r="TRV34" s="137"/>
      <c r="TRW34" s="137"/>
      <c r="TRX34" s="137"/>
      <c r="TRY34" s="137"/>
      <c r="TRZ34" s="137"/>
      <c r="TSA34" s="137"/>
      <c r="TSB34" s="137"/>
      <c r="TSC34" s="137"/>
      <c r="TSD34" s="137"/>
      <c r="TSE34" s="137"/>
      <c r="TSF34" s="137"/>
      <c r="TSG34" s="137"/>
      <c r="TSH34" s="137"/>
      <c r="TSI34" s="137"/>
      <c r="TSJ34" s="137"/>
      <c r="TSK34" s="137"/>
      <c r="TSL34" s="137"/>
      <c r="TSM34" s="137"/>
      <c r="TSN34" s="137"/>
      <c r="TSO34" s="137"/>
      <c r="TSP34" s="137"/>
      <c r="TSQ34" s="137"/>
      <c r="TSR34" s="137"/>
      <c r="TSS34" s="137"/>
      <c r="TST34" s="137"/>
      <c r="TSU34" s="137"/>
      <c r="TSV34" s="137"/>
      <c r="TSW34" s="137"/>
      <c r="TSX34" s="137"/>
      <c r="TSY34" s="137"/>
      <c r="TSZ34" s="137"/>
      <c r="TTA34" s="137"/>
      <c r="TTB34" s="137"/>
      <c r="TTC34" s="137"/>
      <c r="TTD34" s="137"/>
      <c r="TTE34" s="137"/>
      <c r="TTF34" s="137"/>
      <c r="TTG34" s="137"/>
      <c r="TTH34" s="137"/>
      <c r="TTI34" s="137"/>
      <c r="TTJ34" s="137"/>
      <c r="TTK34" s="137"/>
      <c r="TTL34" s="137"/>
      <c r="TTM34" s="137"/>
      <c r="TTN34" s="137"/>
      <c r="TTO34" s="137"/>
      <c r="TTP34" s="137"/>
      <c r="TTQ34" s="137"/>
      <c r="TTR34" s="137"/>
      <c r="TTS34" s="137"/>
      <c r="TTT34" s="137"/>
      <c r="TTU34" s="137"/>
      <c r="TTV34" s="137"/>
      <c r="TTW34" s="137"/>
      <c r="TTX34" s="137"/>
      <c r="TTY34" s="137"/>
      <c r="TTZ34" s="137"/>
      <c r="TUA34" s="137"/>
      <c r="TUB34" s="137"/>
      <c r="TUC34" s="137"/>
      <c r="TUD34" s="137"/>
      <c r="TUE34" s="137"/>
      <c r="TUF34" s="137"/>
      <c r="TUG34" s="137"/>
      <c r="TUH34" s="137"/>
      <c r="TUI34" s="137"/>
      <c r="TUJ34" s="137"/>
      <c r="TUK34" s="137"/>
      <c r="TUL34" s="137"/>
      <c r="TUM34" s="137"/>
      <c r="TUN34" s="137"/>
      <c r="TUO34" s="137"/>
      <c r="TUP34" s="137"/>
      <c r="TUQ34" s="137"/>
      <c r="TUR34" s="137"/>
      <c r="TUS34" s="137"/>
      <c r="TUT34" s="137"/>
      <c r="TUU34" s="137"/>
      <c r="TUV34" s="137"/>
      <c r="TUW34" s="137"/>
      <c r="TUX34" s="137"/>
      <c r="TUY34" s="137"/>
      <c r="TUZ34" s="137"/>
      <c r="TVA34" s="137"/>
      <c r="TVB34" s="137"/>
      <c r="TVC34" s="137"/>
      <c r="TVD34" s="137"/>
      <c r="TVE34" s="137"/>
      <c r="TVF34" s="137"/>
      <c r="TVG34" s="137"/>
      <c r="TVH34" s="137"/>
      <c r="TVI34" s="137"/>
      <c r="TVJ34" s="137"/>
      <c r="TVK34" s="137"/>
      <c r="TVL34" s="137"/>
      <c r="TVM34" s="137"/>
      <c r="TVN34" s="137"/>
      <c r="TVO34" s="137"/>
      <c r="TVP34" s="137"/>
      <c r="TVQ34" s="137"/>
      <c r="TVR34" s="137"/>
      <c r="TVS34" s="137"/>
      <c r="TVT34" s="137"/>
      <c r="TVU34" s="137"/>
      <c r="TVV34" s="137"/>
      <c r="TVW34" s="137"/>
      <c r="TVX34" s="137"/>
      <c r="TVY34" s="137"/>
      <c r="TVZ34" s="137"/>
      <c r="TWA34" s="137"/>
      <c r="TWB34" s="137"/>
      <c r="TWC34" s="137"/>
      <c r="TWD34" s="137"/>
      <c r="TWE34" s="137"/>
      <c r="TWF34" s="137"/>
      <c r="TWG34" s="137"/>
      <c r="TWH34" s="137"/>
      <c r="TWI34" s="137"/>
      <c r="TWJ34" s="137"/>
      <c r="TWK34" s="137"/>
      <c r="TWL34" s="137"/>
      <c r="TWM34" s="137"/>
      <c r="TWN34" s="137"/>
      <c r="TWO34" s="137"/>
      <c r="TWP34" s="137"/>
      <c r="TWQ34" s="137"/>
      <c r="TWR34" s="137"/>
      <c r="TWS34" s="137"/>
      <c r="TWT34" s="137"/>
      <c r="TWU34" s="137"/>
      <c r="TWV34" s="137"/>
      <c r="TWW34" s="137"/>
      <c r="TWX34" s="137"/>
      <c r="TWY34" s="137"/>
      <c r="TWZ34" s="137"/>
      <c r="TXA34" s="137"/>
      <c r="TXB34" s="137"/>
      <c r="TXC34" s="137"/>
      <c r="TXD34" s="137"/>
      <c r="TXE34" s="137"/>
      <c r="TXF34" s="137"/>
      <c r="TXG34" s="137"/>
      <c r="TXH34" s="137"/>
      <c r="TXI34" s="137"/>
      <c r="TXJ34" s="137"/>
      <c r="TXK34" s="137"/>
      <c r="TXL34" s="137"/>
      <c r="TXM34" s="137"/>
      <c r="TXN34" s="137"/>
      <c r="TXO34" s="137"/>
      <c r="TXP34" s="137"/>
      <c r="TXQ34" s="137"/>
      <c r="TXR34" s="137"/>
      <c r="TXS34" s="137"/>
      <c r="TXT34" s="137"/>
      <c r="TXU34" s="137"/>
      <c r="TXV34" s="137"/>
      <c r="TXW34" s="137"/>
      <c r="TXX34" s="137"/>
      <c r="TXY34" s="137"/>
      <c r="TXZ34" s="137"/>
      <c r="TYA34" s="137"/>
      <c r="TYB34" s="137"/>
      <c r="TYC34" s="137"/>
      <c r="TYD34" s="137"/>
      <c r="TYE34" s="137"/>
      <c r="TYF34" s="137"/>
      <c r="TYG34" s="137"/>
      <c r="TYH34" s="137"/>
      <c r="TYI34" s="137"/>
      <c r="TYJ34" s="137"/>
      <c r="TYK34" s="137"/>
      <c r="TYL34" s="137"/>
      <c r="TYM34" s="137"/>
      <c r="TYN34" s="137"/>
      <c r="TYO34" s="137"/>
      <c r="TYP34" s="137"/>
      <c r="TYQ34" s="137"/>
      <c r="TYR34" s="137"/>
      <c r="TYS34" s="137"/>
      <c r="TYT34" s="137"/>
      <c r="TYU34" s="137"/>
      <c r="TYV34" s="137"/>
      <c r="TYW34" s="137"/>
      <c r="TYX34" s="137"/>
      <c r="TYY34" s="137"/>
      <c r="TYZ34" s="137"/>
      <c r="TZA34" s="137"/>
      <c r="TZB34" s="137"/>
      <c r="TZC34" s="137"/>
      <c r="TZD34" s="137"/>
      <c r="TZE34" s="137"/>
      <c r="TZF34" s="137"/>
      <c r="TZG34" s="137"/>
      <c r="TZH34" s="137"/>
      <c r="TZI34" s="137"/>
      <c r="TZJ34" s="137"/>
      <c r="TZK34" s="137"/>
      <c r="TZL34" s="137"/>
      <c r="TZM34" s="137"/>
      <c r="TZN34" s="137"/>
      <c r="TZO34" s="137"/>
      <c r="TZP34" s="137"/>
      <c r="TZQ34" s="137"/>
      <c r="TZR34" s="137"/>
      <c r="TZS34" s="137"/>
      <c r="TZT34" s="137"/>
      <c r="TZU34" s="137"/>
      <c r="TZV34" s="137"/>
      <c r="TZW34" s="137"/>
      <c r="TZX34" s="137"/>
      <c r="TZY34" s="137"/>
      <c r="TZZ34" s="137"/>
      <c r="UAA34" s="137"/>
      <c r="UAB34" s="137"/>
      <c r="UAC34" s="137"/>
      <c r="UAD34" s="137"/>
      <c r="UAE34" s="137"/>
      <c r="UAF34" s="137"/>
      <c r="UAG34" s="137"/>
      <c r="UAH34" s="137"/>
      <c r="UAI34" s="137"/>
      <c r="UAJ34" s="137"/>
      <c r="UAK34" s="137"/>
      <c r="UAL34" s="137"/>
      <c r="UAM34" s="137"/>
      <c r="UAN34" s="137"/>
      <c r="UAO34" s="137"/>
      <c r="UAP34" s="137"/>
      <c r="UAQ34" s="137"/>
      <c r="UAR34" s="137"/>
      <c r="UAS34" s="137"/>
      <c r="UAT34" s="137"/>
      <c r="UAU34" s="137"/>
      <c r="UAV34" s="137"/>
      <c r="UAW34" s="137"/>
      <c r="UAX34" s="137"/>
      <c r="UAY34" s="137"/>
      <c r="UAZ34" s="137"/>
      <c r="UBA34" s="137"/>
      <c r="UBB34" s="137"/>
      <c r="UBC34" s="137"/>
      <c r="UBD34" s="137"/>
      <c r="UBE34" s="137"/>
      <c r="UBF34" s="137"/>
      <c r="UBG34" s="137"/>
      <c r="UBH34" s="137"/>
      <c r="UBI34" s="137"/>
      <c r="UBJ34" s="137"/>
      <c r="UBK34" s="137"/>
      <c r="UBL34" s="137"/>
      <c r="UBM34" s="137"/>
      <c r="UBN34" s="137"/>
      <c r="UBO34" s="137"/>
      <c r="UBP34" s="137"/>
      <c r="UBQ34" s="137"/>
      <c r="UBR34" s="137"/>
      <c r="UBS34" s="137"/>
      <c r="UBT34" s="137"/>
      <c r="UBU34" s="137"/>
      <c r="UBV34" s="137"/>
      <c r="UBW34" s="137"/>
      <c r="UBX34" s="137"/>
      <c r="UBY34" s="137"/>
      <c r="UBZ34" s="137"/>
      <c r="UCA34" s="137"/>
      <c r="UCB34" s="137"/>
      <c r="UCC34" s="137"/>
      <c r="UCD34" s="137"/>
      <c r="UCE34" s="137"/>
      <c r="UCF34" s="137"/>
      <c r="UCG34" s="137"/>
      <c r="UCH34" s="137"/>
      <c r="UCI34" s="137"/>
      <c r="UCJ34" s="137"/>
      <c r="UCK34" s="137"/>
      <c r="UCL34" s="137"/>
      <c r="UCM34" s="137"/>
      <c r="UCN34" s="137"/>
      <c r="UCO34" s="137"/>
      <c r="UCP34" s="137"/>
      <c r="UCQ34" s="137"/>
      <c r="UCR34" s="137"/>
      <c r="UCS34" s="137"/>
      <c r="UCT34" s="137"/>
      <c r="UCU34" s="137"/>
      <c r="UCV34" s="137"/>
      <c r="UCW34" s="137"/>
      <c r="UCX34" s="137"/>
      <c r="UCY34" s="137"/>
      <c r="UCZ34" s="137"/>
      <c r="UDA34" s="137"/>
      <c r="UDB34" s="137"/>
      <c r="UDC34" s="137"/>
      <c r="UDD34" s="137"/>
      <c r="UDE34" s="137"/>
      <c r="UDF34" s="137"/>
      <c r="UDG34" s="137"/>
      <c r="UDH34" s="137"/>
      <c r="UDI34" s="137"/>
      <c r="UDJ34" s="137"/>
      <c r="UDK34" s="137"/>
      <c r="UDL34" s="137"/>
      <c r="UDM34" s="137"/>
      <c r="UDN34" s="137"/>
      <c r="UDO34" s="137"/>
      <c r="UDP34" s="137"/>
      <c r="UDQ34" s="137"/>
      <c r="UDR34" s="137"/>
      <c r="UDS34" s="137"/>
      <c r="UDT34" s="137"/>
      <c r="UDU34" s="137"/>
      <c r="UDV34" s="137"/>
      <c r="UDW34" s="137"/>
      <c r="UDX34" s="137"/>
      <c r="UDY34" s="137"/>
      <c r="UDZ34" s="137"/>
      <c r="UEA34" s="137"/>
      <c r="UEB34" s="137"/>
      <c r="UEC34" s="137"/>
      <c r="UED34" s="137"/>
      <c r="UEE34" s="137"/>
      <c r="UEF34" s="137"/>
      <c r="UEG34" s="137"/>
      <c r="UEH34" s="137"/>
      <c r="UEI34" s="137"/>
      <c r="UEJ34" s="137"/>
      <c r="UEK34" s="137"/>
      <c r="UEL34" s="137"/>
      <c r="UEM34" s="137"/>
      <c r="UEN34" s="137"/>
      <c r="UEO34" s="137"/>
      <c r="UEP34" s="137"/>
      <c r="UEQ34" s="137"/>
      <c r="UER34" s="137"/>
      <c r="UES34" s="137"/>
      <c r="UET34" s="137"/>
      <c r="UEU34" s="137"/>
      <c r="UEV34" s="137"/>
      <c r="UEW34" s="137"/>
      <c r="UEX34" s="137"/>
      <c r="UEY34" s="137"/>
      <c r="UEZ34" s="137"/>
      <c r="UFA34" s="137"/>
      <c r="UFB34" s="137"/>
      <c r="UFC34" s="137"/>
      <c r="UFD34" s="137"/>
      <c r="UFE34" s="137"/>
      <c r="UFF34" s="137"/>
      <c r="UFG34" s="137"/>
      <c r="UFH34" s="137"/>
      <c r="UFI34" s="137"/>
      <c r="UFJ34" s="137"/>
      <c r="UFK34" s="137"/>
      <c r="UFL34" s="137"/>
      <c r="UFM34" s="137"/>
      <c r="UFN34" s="137"/>
      <c r="UFO34" s="137"/>
      <c r="UFP34" s="137"/>
      <c r="UFQ34" s="137"/>
      <c r="UFR34" s="137"/>
      <c r="UFS34" s="137"/>
      <c r="UFT34" s="137"/>
      <c r="UFU34" s="137"/>
      <c r="UFV34" s="137"/>
      <c r="UFW34" s="137"/>
      <c r="UFX34" s="137"/>
      <c r="UFY34" s="137"/>
      <c r="UFZ34" s="137"/>
      <c r="UGA34" s="137"/>
      <c r="UGB34" s="137"/>
      <c r="UGC34" s="137"/>
      <c r="UGD34" s="137"/>
      <c r="UGE34" s="137"/>
      <c r="UGF34" s="137"/>
      <c r="UGG34" s="137"/>
      <c r="UGH34" s="137"/>
      <c r="UGI34" s="137"/>
      <c r="UGJ34" s="137"/>
      <c r="UGK34" s="137"/>
      <c r="UGL34" s="137"/>
      <c r="UGM34" s="137"/>
      <c r="UGN34" s="137"/>
      <c r="UGO34" s="137"/>
      <c r="UGP34" s="137"/>
      <c r="UGQ34" s="137"/>
      <c r="UGR34" s="137"/>
      <c r="UGS34" s="137"/>
      <c r="UGT34" s="137"/>
      <c r="UGU34" s="137"/>
      <c r="UGV34" s="137"/>
      <c r="UGW34" s="137"/>
      <c r="UGX34" s="137"/>
      <c r="UGY34" s="137"/>
      <c r="UGZ34" s="137"/>
      <c r="UHA34" s="137"/>
      <c r="UHB34" s="137"/>
      <c r="UHC34" s="137"/>
      <c r="UHD34" s="137"/>
      <c r="UHE34" s="137"/>
      <c r="UHF34" s="137"/>
      <c r="UHG34" s="137"/>
      <c r="UHH34" s="137"/>
      <c r="UHI34" s="137"/>
      <c r="UHJ34" s="137"/>
      <c r="UHK34" s="137"/>
      <c r="UHL34" s="137"/>
      <c r="UHM34" s="137"/>
      <c r="UHN34" s="137"/>
      <c r="UHO34" s="137"/>
      <c r="UHP34" s="137"/>
      <c r="UHQ34" s="137"/>
      <c r="UHR34" s="137"/>
      <c r="UHS34" s="137"/>
      <c r="UHT34" s="137"/>
      <c r="UHU34" s="137"/>
      <c r="UHV34" s="137"/>
      <c r="UHW34" s="137"/>
      <c r="UHX34" s="137"/>
      <c r="UHY34" s="137"/>
      <c r="UHZ34" s="137"/>
      <c r="UIA34" s="137"/>
      <c r="UIB34" s="137"/>
      <c r="UIC34" s="137"/>
      <c r="UID34" s="137"/>
      <c r="UIE34" s="137"/>
      <c r="UIF34" s="137"/>
      <c r="UIG34" s="137"/>
      <c r="UIH34" s="137"/>
      <c r="UII34" s="137"/>
      <c r="UIJ34" s="137"/>
      <c r="UIK34" s="137"/>
      <c r="UIL34" s="137"/>
      <c r="UIM34" s="137"/>
      <c r="UIN34" s="137"/>
      <c r="UIO34" s="137"/>
      <c r="UIP34" s="137"/>
      <c r="UIQ34" s="137"/>
      <c r="UIR34" s="137"/>
      <c r="UIS34" s="137"/>
      <c r="UIT34" s="137"/>
      <c r="UIU34" s="137"/>
      <c r="UIV34" s="137"/>
      <c r="UIW34" s="137"/>
      <c r="UIX34" s="137"/>
      <c r="UIY34" s="137"/>
      <c r="UIZ34" s="137"/>
      <c r="UJA34" s="137"/>
      <c r="UJB34" s="137"/>
      <c r="UJC34" s="137"/>
      <c r="UJD34" s="137"/>
      <c r="UJE34" s="137"/>
      <c r="UJF34" s="137"/>
      <c r="UJG34" s="137"/>
      <c r="UJH34" s="137"/>
      <c r="UJI34" s="137"/>
      <c r="UJJ34" s="137"/>
      <c r="UJK34" s="137"/>
      <c r="UJL34" s="137"/>
      <c r="UJM34" s="137"/>
      <c r="UJN34" s="137"/>
      <c r="UJO34" s="137"/>
      <c r="UJP34" s="137"/>
      <c r="UJQ34" s="137"/>
      <c r="UJR34" s="137"/>
      <c r="UJS34" s="137"/>
      <c r="UJT34" s="137"/>
      <c r="UJU34" s="137"/>
      <c r="UJV34" s="137"/>
      <c r="UJW34" s="137"/>
      <c r="UJX34" s="137"/>
      <c r="UJY34" s="137"/>
      <c r="UJZ34" s="137"/>
      <c r="UKA34" s="137"/>
      <c r="UKB34" s="137"/>
      <c r="UKC34" s="137"/>
      <c r="UKD34" s="137"/>
      <c r="UKE34" s="137"/>
      <c r="UKF34" s="137"/>
      <c r="UKG34" s="137"/>
      <c r="UKH34" s="137"/>
      <c r="UKI34" s="137"/>
      <c r="UKJ34" s="137"/>
      <c r="UKK34" s="137"/>
      <c r="UKL34" s="137"/>
      <c r="UKM34" s="137"/>
      <c r="UKN34" s="137"/>
      <c r="UKO34" s="137"/>
      <c r="UKP34" s="137"/>
      <c r="UKQ34" s="137"/>
      <c r="UKR34" s="137"/>
      <c r="UKS34" s="137"/>
      <c r="UKT34" s="137"/>
      <c r="UKU34" s="137"/>
      <c r="UKV34" s="137"/>
      <c r="UKW34" s="137"/>
      <c r="UKX34" s="137"/>
      <c r="UKY34" s="137"/>
      <c r="UKZ34" s="137"/>
      <c r="ULA34" s="137"/>
      <c r="ULB34" s="137"/>
      <c r="ULC34" s="137"/>
      <c r="ULD34" s="137"/>
      <c r="ULE34" s="137"/>
      <c r="ULF34" s="137"/>
      <c r="ULG34" s="137"/>
      <c r="ULH34" s="137"/>
      <c r="ULI34" s="137"/>
      <c r="ULJ34" s="137"/>
      <c r="ULK34" s="137"/>
      <c r="ULL34" s="137"/>
      <c r="ULM34" s="137"/>
      <c r="ULN34" s="137"/>
      <c r="ULO34" s="137"/>
      <c r="ULP34" s="137"/>
      <c r="ULQ34" s="137"/>
      <c r="ULR34" s="137"/>
      <c r="ULS34" s="137"/>
      <c r="ULT34" s="137"/>
      <c r="ULU34" s="137"/>
      <c r="ULV34" s="137"/>
      <c r="ULW34" s="137"/>
      <c r="ULX34" s="137"/>
      <c r="ULY34" s="137"/>
      <c r="ULZ34" s="137"/>
      <c r="UMA34" s="137"/>
      <c r="UMB34" s="137"/>
      <c r="UMC34" s="137"/>
      <c r="UMD34" s="137"/>
      <c r="UME34" s="137"/>
      <c r="UMF34" s="137"/>
      <c r="UMG34" s="137"/>
      <c r="UMH34" s="137"/>
      <c r="UMI34" s="137"/>
      <c r="UMJ34" s="137"/>
      <c r="UMK34" s="137"/>
      <c r="UML34" s="137"/>
      <c r="UMM34" s="137"/>
      <c r="UMN34" s="137"/>
      <c r="UMO34" s="137"/>
      <c r="UMP34" s="137"/>
      <c r="UMQ34" s="137"/>
      <c r="UMR34" s="137"/>
      <c r="UMS34" s="137"/>
      <c r="UMT34" s="137"/>
      <c r="UMU34" s="137"/>
      <c r="UMV34" s="137"/>
      <c r="UMW34" s="137"/>
      <c r="UMX34" s="137"/>
      <c r="UMY34" s="137"/>
      <c r="UMZ34" s="137"/>
      <c r="UNA34" s="137"/>
      <c r="UNB34" s="137"/>
      <c r="UNC34" s="137"/>
      <c r="UND34" s="137"/>
      <c r="UNE34" s="137"/>
      <c r="UNF34" s="137"/>
      <c r="UNG34" s="137"/>
      <c r="UNH34" s="137"/>
      <c r="UNI34" s="137"/>
      <c r="UNJ34" s="137"/>
      <c r="UNK34" s="137"/>
      <c r="UNL34" s="137"/>
      <c r="UNM34" s="137"/>
      <c r="UNN34" s="137"/>
      <c r="UNO34" s="137"/>
      <c r="UNP34" s="137"/>
      <c r="UNQ34" s="137"/>
      <c r="UNR34" s="137"/>
      <c r="UNS34" s="137"/>
      <c r="UNT34" s="137"/>
      <c r="UNU34" s="137"/>
      <c r="UNV34" s="137"/>
      <c r="UNW34" s="137"/>
      <c r="UNX34" s="137"/>
      <c r="UNY34" s="137"/>
      <c r="UNZ34" s="137"/>
      <c r="UOA34" s="137"/>
      <c r="UOB34" s="137"/>
      <c r="UOC34" s="137"/>
      <c r="UOD34" s="137"/>
      <c r="UOE34" s="137"/>
      <c r="UOF34" s="137"/>
      <c r="UOG34" s="137"/>
      <c r="UOH34" s="137"/>
      <c r="UOI34" s="137"/>
      <c r="UOJ34" s="137"/>
      <c r="UOK34" s="137"/>
      <c r="UOL34" s="137"/>
      <c r="UOM34" s="137"/>
      <c r="UON34" s="137"/>
      <c r="UOO34" s="137"/>
      <c r="UOP34" s="137"/>
      <c r="UOQ34" s="137"/>
      <c r="UOR34" s="137"/>
      <c r="UOS34" s="137"/>
      <c r="UOT34" s="137"/>
      <c r="UOU34" s="137"/>
      <c r="UOV34" s="137"/>
      <c r="UOW34" s="137"/>
      <c r="UOX34" s="137"/>
      <c r="UOY34" s="137"/>
      <c r="UOZ34" s="137"/>
      <c r="UPA34" s="137"/>
      <c r="UPB34" s="137"/>
      <c r="UPC34" s="137"/>
      <c r="UPD34" s="137"/>
      <c r="UPE34" s="137"/>
      <c r="UPF34" s="137"/>
      <c r="UPG34" s="137"/>
      <c r="UPH34" s="137"/>
      <c r="UPI34" s="137"/>
      <c r="UPJ34" s="137"/>
      <c r="UPK34" s="137"/>
      <c r="UPL34" s="137"/>
      <c r="UPM34" s="137"/>
      <c r="UPN34" s="137"/>
      <c r="UPO34" s="137"/>
      <c r="UPP34" s="137"/>
      <c r="UPQ34" s="137"/>
      <c r="UPR34" s="137"/>
      <c r="UPS34" s="137"/>
      <c r="UPT34" s="137"/>
      <c r="UPU34" s="137"/>
      <c r="UPV34" s="137"/>
      <c r="UPW34" s="137"/>
      <c r="UPX34" s="137"/>
      <c r="UPY34" s="137"/>
      <c r="UPZ34" s="137"/>
      <c r="UQA34" s="137"/>
      <c r="UQB34" s="137"/>
      <c r="UQC34" s="137"/>
      <c r="UQD34" s="137"/>
      <c r="UQE34" s="137"/>
      <c r="UQF34" s="137"/>
      <c r="UQG34" s="137"/>
      <c r="UQH34" s="137"/>
      <c r="UQI34" s="137"/>
      <c r="UQJ34" s="137"/>
      <c r="UQK34" s="137"/>
      <c r="UQL34" s="137"/>
      <c r="UQM34" s="137"/>
      <c r="UQN34" s="137"/>
      <c r="UQO34" s="137"/>
      <c r="UQP34" s="137"/>
      <c r="UQQ34" s="137"/>
      <c r="UQR34" s="137"/>
      <c r="UQS34" s="137"/>
      <c r="UQT34" s="137"/>
      <c r="UQU34" s="137"/>
      <c r="UQV34" s="137"/>
      <c r="UQW34" s="137"/>
      <c r="UQX34" s="137"/>
      <c r="UQY34" s="137"/>
      <c r="UQZ34" s="137"/>
      <c r="URA34" s="137"/>
      <c r="URB34" s="137"/>
      <c r="URC34" s="137"/>
      <c r="URD34" s="137"/>
      <c r="URE34" s="137"/>
      <c r="URF34" s="137"/>
      <c r="URG34" s="137"/>
      <c r="URH34" s="137"/>
      <c r="URI34" s="137"/>
      <c r="URJ34" s="137"/>
      <c r="URK34" s="137"/>
      <c r="URL34" s="137"/>
      <c r="URM34" s="137"/>
      <c r="URN34" s="137"/>
      <c r="URO34" s="137"/>
      <c r="URP34" s="137"/>
      <c r="URQ34" s="137"/>
      <c r="URR34" s="137"/>
      <c r="URS34" s="137"/>
      <c r="URT34" s="137"/>
      <c r="URU34" s="137"/>
      <c r="URV34" s="137"/>
      <c r="URW34" s="137"/>
      <c r="URX34" s="137"/>
      <c r="URY34" s="137"/>
      <c r="URZ34" s="137"/>
      <c r="USA34" s="137"/>
      <c r="USB34" s="137"/>
      <c r="USC34" s="137"/>
      <c r="USD34" s="137"/>
      <c r="USE34" s="137"/>
      <c r="USF34" s="137"/>
      <c r="USG34" s="137"/>
      <c r="USH34" s="137"/>
      <c r="USI34" s="137"/>
      <c r="USJ34" s="137"/>
      <c r="USK34" s="137"/>
      <c r="USL34" s="137"/>
      <c r="USM34" s="137"/>
      <c r="USN34" s="137"/>
      <c r="USO34" s="137"/>
      <c r="USP34" s="137"/>
      <c r="USQ34" s="137"/>
      <c r="USR34" s="137"/>
      <c r="USS34" s="137"/>
      <c r="UST34" s="137"/>
      <c r="USU34" s="137"/>
      <c r="USV34" s="137"/>
      <c r="USW34" s="137"/>
      <c r="USX34" s="137"/>
      <c r="USY34" s="137"/>
      <c r="USZ34" s="137"/>
      <c r="UTA34" s="137"/>
      <c r="UTB34" s="137"/>
      <c r="UTC34" s="137"/>
      <c r="UTD34" s="137"/>
      <c r="UTE34" s="137"/>
      <c r="UTF34" s="137"/>
      <c r="UTG34" s="137"/>
      <c r="UTH34" s="137"/>
      <c r="UTI34" s="137"/>
      <c r="UTJ34" s="137"/>
      <c r="UTK34" s="137"/>
      <c r="UTL34" s="137"/>
      <c r="UTM34" s="137"/>
      <c r="UTN34" s="137"/>
      <c r="UTO34" s="137"/>
      <c r="UTP34" s="137"/>
      <c r="UTQ34" s="137"/>
      <c r="UTR34" s="137"/>
      <c r="UTS34" s="137"/>
      <c r="UTT34" s="137"/>
      <c r="UTU34" s="137"/>
      <c r="UTV34" s="137"/>
      <c r="UTW34" s="137"/>
      <c r="UTX34" s="137"/>
      <c r="UTY34" s="137"/>
      <c r="UTZ34" s="137"/>
      <c r="UUA34" s="137"/>
      <c r="UUB34" s="137"/>
      <c r="UUC34" s="137"/>
      <c r="UUD34" s="137"/>
      <c r="UUE34" s="137"/>
      <c r="UUF34" s="137"/>
      <c r="UUG34" s="137"/>
      <c r="UUH34" s="137"/>
      <c r="UUI34" s="137"/>
      <c r="UUJ34" s="137"/>
      <c r="UUK34" s="137"/>
      <c r="UUL34" s="137"/>
      <c r="UUM34" s="137"/>
      <c r="UUN34" s="137"/>
      <c r="UUO34" s="137"/>
      <c r="UUP34" s="137"/>
      <c r="UUQ34" s="137"/>
      <c r="UUR34" s="137"/>
      <c r="UUS34" s="137"/>
      <c r="UUT34" s="137"/>
      <c r="UUU34" s="137"/>
      <c r="UUV34" s="137"/>
      <c r="UUW34" s="137"/>
      <c r="UUX34" s="137"/>
      <c r="UUY34" s="137"/>
      <c r="UUZ34" s="137"/>
      <c r="UVA34" s="137"/>
      <c r="UVB34" s="137"/>
      <c r="UVC34" s="137"/>
      <c r="UVD34" s="137"/>
      <c r="UVE34" s="137"/>
      <c r="UVF34" s="137"/>
      <c r="UVG34" s="137"/>
      <c r="UVH34" s="137"/>
      <c r="UVI34" s="137"/>
      <c r="UVJ34" s="137"/>
      <c r="UVK34" s="137"/>
      <c r="UVL34" s="137"/>
      <c r="UVM34" s="137"/>
      <c r="UVN34" s="137"/>
      <c r="UVO34" s="137"/>
      <c r="UVP34" s="137"/>
      <c r="UVQ34" s="137"/>
      <c r="UVR34" s="137"/>
      <c r="UVS34" s="137"/>
      <c r="UVT34" s="137"/>
      <c r="UVU34" s="137"/>
      <c r="UVV34" s="137"/>
      <c r="UVW34" s="137"/>
      <c r="UVX34" s="137"/>
      <c r="UVY34" s="137"/>
      <c r="UVZ34" s="137"/>
      <c r="UWA34" s="137"/>
      <c r="UWB34" s="137"/>
      <c r="UWC34" s="137"/>
      <c r="UWD34" s="137"/>
      <c r="UWE34" s="137"/>
      <c r="UWF34" s="137"/>
      <c r="UWG34" s="137"/>
      <c r="UWH34" s="137"/>
      <c r="UWI34" s="137"/>
      <c r="UWJ34" s="137"/>
      <c r="UWK34" s="137"/>
      <c r="UWL34" s="137"/>
      <c r="UWM34" s="137"/>
      <c r="UWN34" s="137"/>
      <c r="UWO34" s="137"/>
      <c r="UWP34" s="137"/>
      <c r="UWQ34" s="137"/>
      <c r="UWR34" s="137"/>
      <c r="UWS34" s="137"/>
      <c r="UWT34" s="137"/>
      <c r="UWU34" s="137"/>
      <c r="UWV34" s="137"/>
      <c r="UWW34" s="137"/>
      <c r="UWX34" s="137"/>
      <c r="UWY34" s="137"/>
      <c r="UWZ34" s="137"/>
      <c r="UXA34" s="137"/>
      <c r="UXB34" s="137"/>
      <c r="UXC34" s="137"/>
      <c r="UXD34" s="137"/>
      <c r="UXE34" s="137"/>
      <c r="UXF34" s="137"/>
      <c r="UXG34" s="137"/>
      <c r="UXH34" s="137"/>
      <c r="UXI34" s="137"/>
      <c r="UXJ34" s="137"/>
      <c r="UXK34" s="137"/>
      <c r="UXL34" s="137"/>
      <c r="UXM34" s="137"/>
      <c r="UXN34" s="137"/>
      <c r="UXO34" s="137"/>
      <c r="UXP34" s="137"/>
      <c r="UXQ34" s="137"/>
      <c r="UXR34" s="137"/>
      <c r="UXS34" s="137"/>
      <c r="UXT34" s="137"/>
      <c r="UXU34" s="137"/>
      <c r="UXV34" s="137"/>
      <c r="UXW34" s="137"/>
      <c r="UXX34" s="137"/>
      <c r="UXY34" s="137"/>
      <c r="UXZ34" s="137"/>
      <c r="UYA34" s="137"/>
      <c r="UYB34" s="137"/>
      <c r="UYC34" s="137"/>
      <c r="UYD34" s="137"/>
      <c r="UYE34" s="137"/>
      <c r="UYF34" s="137"/>
      <c r="UYG34" s="137"/>
      <c r="UYH34" s="137"/>
      <c r="UYI34" s="137"/>
      <c r="UYJ34" s="137"/>
      <c r="UYK34" s="137"/>
      <c r="UYL34" s="137"/>
      <c r="UYM34" s="137"/>
      <c r="UYN34" s="137"/>
      <c r="UYO34" s="137"/>
      <c r="UYP34" s="137"/>
      <c r="UYQ34" s="137"/>
      <c r="UYR34" s="137"/>
      <c r="UYS34" s="137"/>
      <c r="UYT34" s="137"/>
      <c r="UYU34" s="137"/>
      <c r="UYV34" s="137"/>
      <c r="UYW34" s="137"/>
      <c r="UYX34" s="137"/>
      <c r="UYY34" s="137"/>
      <c r="UYZ34" s="137"/>
      <c r="UZA34" s="137"/>
      <c r="UZB34" s="137"/>
      <c r="UZC34" s="137"/>
      <c r="UZD34" s="137"/>
      <c r="UZE34" s="137"/>
      <c r="UZF34" s="137"/>
      <c r="UZG34" s="137"/>
      <c r="UZH34" s="137"/>
      <c r="UZI34" s="137"/>
      <c r="UZJ34" s="137"/>
      <c r="UZK34" s="137"/>
      <c r="UZL34" s="137"/>
      <c r="UZM34" s="137"/>
      <c r="UZN34" s="137"/>
      <c r="UZO34" s="137"/>
      <c r="UZP34" s="137"/>
      <c r="UZQ34" s="137"/>
      <c r="UZR34" s="137"/>
      <c r="UZS34" s="137"/>
      <c r="UZT34" s="137"/>
      <c r="UZU34" s="137"/>
      <c r="UZV34" s="137"/>
      <c r="UZW34" s="137"/>
      <c r="UZX34" s="137"/>
      <c r="UZY34" s="137"/>
      <c r="UZZ34" s="137"/>
      <c r="VAA34" s="137"/>
      <c r="VAB34" s="137"/>
      <c r="VAC34" s="137"/>
      <c r="VAD34" s="137"/>
      <c r="VAE34" s="137"/>
      <c r="VAF34" s="137"/>
      <c r="VAG34" s="137"/>
      <c r="VAH34" s="137"/>
      <c r="VAI34" s="137"/>
      <c r="VAJ34" s="137"/>
      <c r="VAK34" s="137"/>
      <c r="VAL34" s="137"/>
      <c r="VAM34" s="137"/>
      <c r="VAN34" s="137"/>
      <c r="VAO34" s="137"/>
      <c r="VAP34" s="137"/>
      <c r="VAQ34" s="137"/>
      <c r="VAR34" s="137"/>
      <c r="VAS34" s="137"/>
      <c r="VAT34" s="137"/>
      <c r="VAU34" s="137"/>
      <c r="VAV34" s="137"/>
      <c r="VAW34" s="137"/>
      <c r="VAX34" s="137"/>
      <c r="VAY34" s="137"/>
      <c r="VAZ34" s="137"/>
      <c r="VBA34" s="137"/>
      <c r="VBB34" s="137"/>
      <c r="VBC34" s="137"/>
      <c r="VBD34" s="137"/>
      <c r="VBE34" s="137"/>
      <c r="VBF34" s="137"/>
      <c r="VBG34" s="137"/>
      <c r="VBH34" s="137"/>
      <c r="VBI34" s="137"/>
      <c r="VBJ34" s="137"/>
      <c r="VBK34" s="137"/>
      <c r="VBL34" s="137"/>
      <c r="VBM34" s="137"/>
      <c r="VBN34" s="137"/>
      <c r="VBO34" s="137"/>
      <c r="VBP34" s="137"/>
      <c r="VBQ34" s="137"/>
      <c r="VBR34" s="137"/>
      <c r="VBS34" s="137"/>
      <c r="VBT34" s="137"/>
      <c r="VBU34" s="137"/>
      <c r="VBV34" s="137"/>
      <c r="VBW34" s="137"/>
      <c r="VBX34" s="137"/>
      <c r="VBY34" s="137"/>
      <c r="VBZ34" s="137"/>
      <c r="VCA34" s="137"/>
      <c r="VCB34" s="137"/>
      <c r="VCC34" s="137"/>
      <c r="VCD34" s="137"/>
      <c r="VCE34" s="137"/>
      <c r="VCF34" s="137"/>
      <c r="VCG34" s="137"/>
      <c r="VCH34" s="137"/>
      <c r="VCI34" s="137"/>
      <c r="VCJ34" s="137"/>
      <c r="VCK34" s="137"/>
      <c r="VCL34" s="137"/>
      <c r="VCM34" s="137"/>
      <c r="VCN34" s="137"/>
      <c r="VCO34" s="137"/>
      <c r="VCP34" s="137"/>
      <c r="VCQ34" s="137"/>
      <c r="VCR34" s="137"/>
      <c r="VCS34" s="137"/>
      <c r="VCT34" s="137"/>
      <c r="VCU34" s="137"/>
      <c r="VCV34" s="137"/>
      <c r="VCW34" s="137"/>
      <c r="VCX34" s="137"/>
      <c r="VCY34" s="137"/>
      <c r="VCZ34" s="137"/>
      <c r="VDA34" s="137"/>
      <c r="VDB34" s="137"/>
      <c r="VDC34" s="137"/>
      <c r="VDD34" s="137"/>
      <c r="VDE34" s="137"/>
      <c r="VDF34" s="137"/>
      <c r="VDG34" s="137"/>
      <c r="VDH34" s="137"/>
      <c r="VDI34" s="137"/>
      <c r="VDJ34" s="137"/>
      <c r="VDK34" s="137"/>
      <c r="VDL34" s="137"/>
      <c r="VDM34" s="137"/>
      <c r="VDN34" s="137"/>
      <c r="VDO34" s="137"/>
      <c r="VDP34" s="137"/>
      <c r="VDQ34" s="137"/>
      <c r="VDR34" s="137"/>
      <c r="VDS34" s="137"/>
      <c r="VDT34" s="137"/>
      <c r="VDU34" s="137"/>
      <c r="VDV34" s="137"/>
      <c r="VDW34" s="137"/>
      <c r="VDX34" s="137"/>
      <c r="VDY34" s="137"/>
      <c r="VDZ34" s="137"/>
      <c r="VEA34" s="137"/>
      <c r="VEB34" s="137"/>
      <c r="VEC34" s="137"/>
      <c r="VED34" s="137"/>
      <c r="VEE34" s="137"/>
      <c r="VEF34" s="137"/>
      <c r="VEG34" s="137"/>
      <c r="VEH34" s="137"/>
      <c r="VEI34" s="137"/>
      <c r="VEJ34" s="137"/>
      <c r="VEK34" s="137"/>
      <c r="VEL34" s="137"/>
      <c r="VEM34" s="137"/>
      <c r="VEN34" s="137"/>
      <c r="VEO34" s="137"/>
      <c r="VEP34" s="137"/>
      <c r="VEQ34" s="137"/>
      <c r="VER34" s="137"/>
      <c r="VES34" s="137"/>
      <c r="VET34" s="137"/>
      <c r="VEU34" s="137"/>
      <c r="VEV34" s="137"/>
      <c r="VEW34" s="137"/>
      <c r="VEX34" s="137"/>
      <c r="VEY34" s="137"/>
      <c r="VEZ34" s="137"/>
      <c r="VFA34" s="137"/>
      <c r="VFB34" s="137"/>
      <c r="VFC34" s="137"/>
      <c r="VFD34" s="137"/>
      <c r="VFE34" s="137"/>
      <c r="VFF34" s="137"/>
      <c r="VFG34" s="137"/>
      <c r="VFH34" s="137"/>
      <c r="VFI34" s="137"/>
      <c r="VFJ34" s="137"/>
      <c r="VFK34" s="137"/>
      <c r="VFL34" s="137"/>
      <c r="VFM34" s="137"/>
      <c r="VFN34" s="137"/>
      <c r="VFO34" s="137"/>
      <c r="VFP34" s="137"/>
      <c r="VFQ34" s="137"/>
      <c r="VFR34" s="137"/>
      <c r="VFS34" s="137"/>
      <c r="VFT34" s="137"/>
      <c r="VFU34" s="137"/>
      <c r="VFV34" s="137"/>
      <c r="VFW34" s="137"/>
      <c r="VFX34" s="137"/>
      <c r="VFY34" s="137"/>
      <c r="VFZ34" s="137"/>
      <c r="VGA34" s="137"/>
      <c r="VGB34" s="137"/>
      <c r="VGC34" s="137"/>
      <c r="VGD34" s="137"/>
      <c r="VGE34" s="137"/>
      <c r="VGF34" s="137"/>
      <c r="VGG34" s="137"/>
      <c r="VGH34" s="137"/>
      <c r="VGI34" s="137"/>
      <c r="VGJ34" s="137"/>
      <c r="VGK34" s="137"/>
      <c r="VGL34" s="137"/>
      <c r="VGM34" s="137"/>
      <c r="VGN34" s="137"/>
      <c r="VGO34" s="137"/>
      <c r="VGP34" s="137"/>
      <c r="VGQ34" s="137"/>
      <c r="VGR34" s="137"/>
      <c r="VGS34" s="137"/>
      <c r="VGT34" s="137"/>
      <c r="VGU34" s="137"/>
      <c r="VGV34" s="137"/>
      <c r="VGW34" s="137"/>
      <c r="VGX34" s="137"/>
      <c r="VGY34" s="137"/>
      <c r="VGZ34" s="137"/>
      <c r="VHA34" s="137"/>
      <c r="VHB34" s="137"/>
      <c r="VHC34" s="137"/>
      <c r="VHD34" s="137"/>
      <c r="VHE34" s="137"/>
      <c r="VHF34" s="137"/>
      <c r="VHG34" s="137"/>
      <c r="VHH34" s="137"/>
      <c r="VHI34" s="137"/>
      <c r="VHJ34" s="137"/>
      <c r="VHK34" s="137"/>
      <c r="VHL34" s="137"/>
      <c r="VHM34" s="137"/>
      <c r="VHN34" s="137"/>
      <c r="VHO34" s="137"/>
      <c r="VHP34" s="137"/>
      <c r="VHQ34" s="137"/>
      <c r="VHR34" s="137"/>
      <c r="VHS34" s="137"/>
      <c r="VHT34" s="137"/>
      <c r="VHU34" s="137"/>
      <c r="VHV34" s="137"/>
      <c r="VHW34" s="137"/>
      <c r="VHX34" s="137"/>
      <c r="VHY34" s="137"/>
      <c r="VHZ34" s="137"/>
      <c r="VIA34" s="137"/>
      <c r="VIB34" s="137"/>
      <c r="VIC34" s="137"/>
      <c r="VID34" s="137"/>
      <c r="VIE34" s="137"/>
      <c r="VIF34" s="137"/>
      <c r="VIG34" s="137"/>
      <c r="VIH34" s="137"/>
      <c r="VII34" s="137"/>
      <c r="VIJ34" s="137"/>
      <c r="VIK34" s="137"/>
      <c r="VIL34" s="137"/>
      <c r="VIM34" s="137"/>
      <c r="VIN34" s="137"/>
      <c r="VIO34" s="137"/>
      <c r="VIP34" s="137"/>
      <c r="VIQ34" s="137"/>
      <c r="VIR34" s="137"/>
      <c r="VIS34" s="137"/>
      <c r="VIT34" s="137"/>
      <c r="VIU34" s="137"/>
      <c r="VIV34" s="137"/>
      <c r="VIW34" s="137"/>
      <c r="VIX34" s="137"/>
      <c r="VIY34" s="137"/>
      <c r="VIZ34" s="137"/>
      <c r="VJA34" s="137"/>
      <c r="VJB34" s="137"/>
      <c r="VJC34" s="137"/>
      <c r="VJD34" s="137"/>
      <c r="VJE34" s="137"/>
      <c r="VJF34" s="137"/>
      <c r="VJG34" s="137"/>
      <c r="VJH34" s="137"/>
      <c r="VJI34" s="137"/>
      <c r="VJJ34" s="137"/>
      <c r="VJK34" s="137"/>
      <c r="VJL34" s="137"/>
      <c r="VJM34" s="137"/>
      <c r="VJN34" s="137"/>
      <c r="VJO34" s="137"/>
      <c r="VJP34" s="137"/>
      <c r="VJQ34" s="137"/>
      <c r="VJR34" s="137"/>
      <c r="VJS34" s="137"/>
      <c r="VJT34" s="137"/>
      <c r="VJU34" s="137"/>
      <c r="VJV34" s="137"/>
      <c r="VJW34" s="137"/>
      <c r="VJX34" s="137"/>
      <c r="VJY34" s="137"/>
      <c r="VJZ34" s="137"/>
      <c r="VKA34" s="137"/>
      <c r="VKB34" s="137"/>
      <c r="VKC34" s="137"/>
      <c r="VKD34" s="137"/>
      <c r="VKE34" s="137"/>
      <c r="VKF34" s="137"/>
      <c r="VKG34" s="137"/>
      <c r="VKH34" s="137"/>
      <c r="VKI34" s="137"/>
      <c r="VKJ34" s="137"/>
      <c r="VKK34" s="137"/>
      <c r="VKL34" s="137"/>
      <c r="VKM34" s="137"/>
      <c r="VKN34" s="137"/>
      <c r="VKO34" s="137"/>
      <c r="VKP34" s="137"/>
      <c r="VKQ34" s="137"/>
      <c r="VKR34" s="137"/>
      <c r="VKS34" s="137"/>
      <c r="VKT34" s="137"/>
      <c r="VKU34" s="137"/>
      <c r="VKV34" s="137"/>
      <c r="VKW34" s="137"/>
      <c r="VKX34" s="137"/>
      <c r="VKY34" s="137"/>
      <c r="VKZ34" s="137"/>
      <c r="VLA34" s="137"/>
      <c r="VLB34" s="137"/>
      <c r="VLC34" s="137"/>
      <c r="VLD34" s="137"/>
      <c r="VLE34" s="137"/>
      <c r="VLF34" s="137"/>
      <c r="VLG34" s="137"/>
      <c r="VLH34" s="137"/>
      <c r="VLI34" s="137"/>
      <c r="VLJ34" s="137"/>
      <c r="VLK34" s="137"/>
      <c r="VLL34" s="137"/>
      <c r="VLM34" s="137"/>
      <c r="VLN34" s="137"/>
      <c r="VLO34" s="137"/>
      <c r="VLP34" s="137"/>
      <c r="VLQ34" s="137"/>
      <c r="VLR34" s="137"/>
      <c r="VLS34" s="137"/>
      <c r="VLT34" s="137"/>
      <c r="VLU34" s="137"/>
      <c r="VLV34" s="137"/>
      <c r="VLW34" s="137"/>
      <c r="VLX34" s="137"/>
      <c r="VLY34" s="137"/>
      <c r="VLZ34" s="137"/>
      <c r="VMA34" s="137"/>
      <c r="VMB34" s="137"/>
      <c r="VMC34" s="137"/>
      <c r="VMD34" s="137"/>
      <c r="VME34" s="137"/>
      <c r="VMF34" s="137"/>
      <c r="VMG34" s="137"/>
      <c r="VMH34" s="137"/>
      <c r="VMI34" s="137"/>
      <c r="VMJ34" s="137"/>
      <c r="VMK34" s="137"/>
      <c r="VML34" s="137"/>
      <c r="VMM34" s="137"/>
      <c r="VMN34" s="137"/>
      <c r="VMO34" s="137"/>
      <c r="VMP34" s="137"/>
      <c r="VMQ34" s="137"/>
      <c r="VMR34" s="137"/>
      <c r="VMS34" s="137"/>
      <c r="VMT34" s="137"/>
      <c r="VMU34" s="137"/>
      <c r="VMV34" s="137"/>
      <c r="VMW34" s="137"/>
      <c r="VMX34" s="137"/>
      <c r="VMY34" s="137"/>
      <c r="VMZ34" s="137"/>
      <c r="VNA34" s="137"/>
      <c r="VNB34" s="137"/>
      <c r="VNC34" s="137"/>
      <c r="VND34" s="137"/>
      <c r="VNE34" s="137"/>
      <c r="VNF34" s="137"/>
      <c r="VNG34" s="137"/>
      <c r="VNH34" s="137"/>
      <c r="VNI34" s="137"/>
      <c r="VNJ34" s="137"/>
      <c r="VNK34" s="137"/>
      <c r="VNL34" s="137"/>
      <c r="VNM34" s="137"/>
      <c r="VNN34" s="137"/>
      <c r="VNO34" s="137"/>
      <c r="VNP34" s="137"/>
      <c r="VNQ34" s="137"/>
      <c r="VNR34" s="137"/>
      <c r="VNS34" s="137"/>
      <c r="VNT34" s="137"/>
      <c r="VNU34" s="137"/>
      <c r="VNV34" s="137"/>
      <c r="VNW34" s="137"/>
      <c r="VNX34" s="137"/>
      <c r="VNY34" s="137"/>
      <c r="VNZ34" s="137"/>
      <c r="VOA34" s="137"/>
      <c r="VOB34" s="137"/>
      <c r="VOC34" s="137"/>
      <c r="VOD34" s="137"/>
      <c r="VOE34" s="137"/>
      <c r="VOF34" s="137"/>
      <c r="VOG34" s="137"/>
      <c r="VOH34" s="137"/>
      <c r="VOI34" s="137"/>
      <c r="VOJ34" s="137"/>
      <c r="VOK34" s="137"/>
      <c r="VOL34" s="137"/>
      <c r="VOM34" s="137"/>
      <c r="VON34" s="137"/>
      <c r="VOO34" s="137"/>
      <c r="VOP34" s="137"/>
      <c r="VOQ34" s="137"/>
      <c r="VOR34" s="137"/>
      <c r="VOS34" s="137"/>
      <c r="VOT34" s="137"/>
      <c r="VOU34" s="137"/>
      <c r="VOV34" s="137"/>
      <c r="VOW34" s="137"/>
      <c r="VOX34" s="137"/>
      <c r="VOY34" s="137"/>
      <c r="VOZ34" s="137"/>
      <c r="VPA34" s="137"/>
      <c r="VPB34" s="137"/>
      <c r="VPC34" s="137"/>
      <c r="VPD34" s="137"/>
      <c r="VPE34" s="137"/>
      <c r="VPF34" s="137"/>
      <c r="VPG34" s="137"/>
      <c r="VPH34" s="137"/>
      <c r="VPI34" s="137"/>
      <c r="VPJ34" s="137"/>
      <c r="VPK34" s="137"/>
      <c r="VPL34" s="137"/>
      <c r="VPM34" s="137"/>
      <c r="VPN34" s="137"/>
      <c r="VPO34" s="137"/>
      <c r="VPP34" s="137"/>
      <c r="VPQ34" s="137"/>
      <c r="VPR34" s="137"/>
      <c r="VPS34" s="137"/>
      <c r="VPT34" s="137"/>
      <c r="VPU34" s="137"/>
      <c r="VPV34" s="137"/>
      <c r="VPW34" s="137"/>
      <c r="VPX34" s="137"/>
      <c r="VPY34" s="137"/>
      <c r="VPZ34" s="137"/>
      <c r="VQA34" s="137"/>
      <c r="VQB34" s="137"/>
      <c r="VQC34" s="137"/>
      <c r="VQD34" s="137"/>
      <c r="VQE34" s="137"/>
      <c r="VQF34" s="137"/>
      <c r="VQG34" s="137"/>
      <c r="VQH34" s="137"/>
      <c r="VQI34" s="137"/>
      <c r="VQJ34" s="137"/>
      <c r="VQK34" s="137"/>
      <c r="VQL34" s="137"/>
      <c r="VQM34" s="137"/>
      <c r="VQN34" s="137"/>
      <c r="VQO34" s="137"/>
      <c r="VQP34" s="137"/>
      <c r="VQQ34" s="137"/>
      <c r="VQR34" s="137"/>
      <c r="VQS34" s="137"/>
      <c r="VQT34" s="137"/>
      <c r="VQU34" s="137"/>
      <c r="VQV34" s="137"/>
      <c r="VQW34" s="137"/>
      <c r="VQX34" s="137"/>
      <c r="VQY34" s="137"/>
      <c r="VQZ34" s="137"/>
      <c r="VRA34" s="137"/>
      <c r="VRB34" s="137"/>
      <c r="VRC34" s="137"/>
      <c r="VRD34" s="137"/>
      <c r="VRE34" s="137"/>
      <c r="VRF34" s="137"/>
      <c r="VRG34" s="137"/>
      <c r="VRH34" s="137"/>
      <c r="VRI34" s="137"/>
      <c r="VRJ34" s="137"/>
      <c r="VRK34" s="137"/>
      <c r="VRL34" s="137"/>
      <c r="VRM34" s="137"/>
      <c r="VRN34" s="137"/>
      <c r="VRO34" s="137"/>
      <c r="VRP34" s="137"/>
      <c r="VRQ34" s="137"/>
      <c r="VRR34" s="137"/>
      <c r="VRS34" s="137"/>
      <c r="VRT34" s="137"/>
      <c r="VRU34" s="137"/>
      <c r="VRV34" s="137"/>
      <c r="VRW34" s="137"/>
      <c r="VRX34" s="137"/>
      <c r="VRY34" s="137"/>
      <c r="VRZ34" s="137"/>
      <c r="VSA34" s="137"/>
      <c r="VSB34" s="137"/>
      <c r="VSC34" s="137"/>
      <c r="VSD34" s="137"/>
      <c r="VSE34" s="137"/>
      <c r="VSF34" s="137"/>
      <c r="VSG34" s="137"/>
      <c r="VSH34" s="137"/>
      <c r="VSI34" s="137"/>
      <c r="VSJ34" s="137"/>
      <c r="VSK34" s="137"/>
      <c r="VSL34" s="137"/>
      <c r="VSM34" s="137"/>
      <c r="VSN34" s="137"/>
      <c r="VSO34" s="137"/>
      <c r="VSP34" s="137"/>
      <c r="VSQ34" s="137"/>
      <c r="VSR34" s="137"/>
      <c r="VSS34" s="137"/>
      <c r="VST34" s="137"/>
      <c r="VSU34" s="137"/>
      <c r="VSV34" s="137"/>
      <c r="VSW34" s="137"/>
      <c r="VSX34" s="137"/>
      <c r="VSY34" s="137"/>
      <c r="VSZ34" s="137"/>
      <c r="VTA34" s="137"/>
      <c r="VTB34" s="137"/>
      <c r="VTC34" s="137"/>
      <c r="VTD34" s="137"/>
      <c r="VTE34" s="137"/>
      <c r="VTF34" s="137"/>
      <c r="VTG34" s="137"/>
      <c r="VTH34" s="137"/>
      <c r="VTI34" s="137"/>
      <c r="VTJ34" s="137"/>
      <c r="VTK34" s="137"/>
      <c r="VTL34" s="137"/>
      <c r="VTM34" s="137"/>
      <c r="VTN34" s="137"/>
      <c r="VTO34" s="137"/>
      <c r="VTP34" s="137"/>
      <c r="VTQ34" s="137"/>
      <c r="VTR34" s="137"/>
      <c r="VTS34" s="137"/>
      <c r="VTT34" s="137"/>
      <c r="VTU34" s="137"/>
      <c r="VTV34" s="137"/>
      <c r="VTW34" s="137"/>
      <c r="VTX34" s="137"/>
      <c r="VTY34" s="137"/>
      <c r="VTZ34" s="137"/>
      <c r="VUA34" s="137"/>
      <c r="VUB34" s="137"/>
      <c r="VUC34" s="137"/>
      <c r="VUD34" s="137"/>
      <c r="VUE34" s="137"/>
      <c r="VUF34" s="137"/>
      <c r="VUG34" s="137"/>
      <c r="VUH34" s="137"/>
      <c r="VUI34" s="137"/>
      <c r="VUJ34" s="137"/>
      <c r="VUK34" s="137"/>
      <c r="VUL34" s="137"/>
      <c r="VUM34" s="137"/>
      <c r="VUN34" s="137"/>
      <c r="VUO34" s="137"/>
      <c r="VUP34" s="137"/>
      <c r="VUQ34" s="137"/>
      <c r="VUR34" s="137"/>
      <c r="VUS34" s="137"/>
      <c r="VUT34" s="137"/>
      <c r="VUU34" s="137"/>
      <c r="VUV34" s="137"/>
      <c r="VUW34" s="137"/>
      <c r="VUX34" s="137"/>
      <c r="VUY34" s="137"/>
      <c r="VUZ34" s="137"/>
      <c r="VVA34" s="137"/>
      <c r="VVB34" s="137"/>
      <c r="VVC34" s="137"/>
      <c r="VVD34" s="137"/>
      <c r="VVE34" s="137"/>
      <c r="VVF34" s="137"/>
      <c r="VVG34" s="137"/>
      <c r="VVH34" s="137"/>
      <c r="VVI34" s="137"/>
      <c r="VVJ34" s="137"/>
      <c r="VVK34" s="137"/>
      <c r="VVL34" s="137"/>
      <c r="VVM34" s="137"/>
      <c r="VVN34" s="137"/>
      <c r="VVO34" s="137"/>
      <c r="VVP34" s="137"/>
      <c r="VVQ34" s="137"/>
      <c r="VVR34" s="137"/>
      <c r="VVS34" s="137"/>
      <c r="VVT34" s="137"/>
      <c r="VVU34" s="137"/>
      <c r="VVV34" s="137"/>
      <c r="VVW34" s="137"/>
      <c r="VVX34" s="137"/>
      <c r="VVY34" s="137"/>
      <c r="VVZ34" s="137"/>
      <c r="VWA34" s="137"/>
      <c r="VWB34" s="137"/>
      <c r="VWC34" s="137"/>
      <c r="VWD34" s="137"/>
      <c r="VWE34" s="137"/>
      <c r="VWF34" s="137"/>
      <c r="VWG34" s="137"/>
      <c r="VWH34" s="137"/>
      <c r="VWI34" s="137"/>
      <c r="VWJ34" s="137"/>
      <c r="VWK34" s="137"/>
      <c r="VWL34" s="137"/>
      <c r="VWM34" s="137"/>
      <c r="VWN34" s="137"/>
      <c r="VWO34" s="137"/>
      <c r="VWP34" s="137"/>
      <c r="VWQ34" s="137"/>
      <c r="VWR34" s="137"/>
      <c r="VWS34" s="137"/>
      <c r="VWT34" s="137"/>
      <c r="VWU34" s="137"/>
      <c r="VWV34" s="137"/>
      <c r="VWW34" s="137"/>
      <c r="VWX34" s="137"/>
      <c r="VWY34" s="137"/>
      <c r="VWZ34" s="137"/>
      <c r="VXA34" s="137"/>
      <c r="VXB34" s="137"/>
      <c r="VXC34" s="137"/>
      <c r="VXD34" s="137"/>
      <c r="VXE34" s="137"/>
      <c r="VXF34" s="137"/>
      <c r="VXG34" s="137"/>
      <c r="VXH34" s="137"/>
      <c r="VXI34" s="137"/>
      <c r="VXJ34" s="137"/>
      <c r="VXK34" s="137"/>
      <c r="VXL34" s="137"/>
      <c r="VXM34" s="137"/>
      <c r="VXN34" s="137"/>
      <c r="VXO34" s="137"/>
      <c r="VXP34" s="137"/>
      <c r="VXQ34" s="137"/>
      <c r="VXR34" s="137"/>
      <c r="VXS34" s="137"/>
      <c r="VXT34" s="137"/>
      <c r="VXU34" s="137"/>
      <c r="VXV34" s="137"/>
      <c r="VXW34" s="137"/>
      <c r="VXX34" s="137"/>
      <c r="VXY34" s="137"/>
      <c r="VXZ34" s="137"/>
      <c r="VYA34" s="137"/>
      <c r="VYB34" s="137"/>
      <c r="VYC34" s="137"/>
      <c r="VYD34" s="137"/>
      <c r="VYE34" s="137"/>
      <c r="VYF34" s="137"/>
      <c r="VYG34" s="137"/>
      <c r="VYH34" s="137"/>
      <c r="VYI34" s="137"/>
      <c r="VYJ34" s="137"/>
      <c r="VYK34" s="137"/>
      <c r="VYL34" s="137"/>
      <c r="VYM34" s="137"/>
      <c r="VYN34" s="137"/>
      <c r="VYO34" s="137"/>
      <c r="VYP34" s="137"/>
      <c r="VYQ34" s="137"/>
      <c r="VYR34" s="137"/>
      <c r="VYS34" s="137"/>
      <c r="VYT34" s="137"/>
      <c r="VYU34" s="137"/>
      <c r="VYV34" s="137"/>
      <c r="VYW34" s="137"/>
      <c r="VYX34" s="137"/>
      <c r="VYY34" s="137"/>
      <c r="VYZ34" s="137"/>
      <c r="VZA34" s="137"/>
      <c r="VZB34" s="137"/>
      <c r="VZC34" s="137"/>
      <c r="VZD34" s="137"/>
      <c r="VZE34" s="137"/>
      <c r="VZF34" s="137"/>
      <c r="VZG34" s="137"/>
      <c r="VZH34" s="137"/>
      <c r="VZI34" s="137"/>
      <c r="VZJ34" s="137"/>
      <c r="VZK34" s="137"/>
      <c r="VZL34" s="137"/>
      <c r="VZM34" s="137"/>
      <c r="VZN34" s="137"/>
      <c r="VZO34" s="137"/>
      <c r="VZP34" s="137"/>
      <c r="VZQ34" s="137"/>
      <c r="VZR34" s="137"/>
      <c r="VZS34" s="137"/>
      <c r="VZT34" s="137"/>
      <c r="VZU34" s="137"/>
      <c r="VZV34" s="137"/>
      <c r="VZW34" s="137"/>
      <c r="VZX34" s="137"/>
      <c r="VZY34" s="137"/>
      <c r="VZZ34" s="137"/>
      <c r="WAA34" s="137"/>
      <c r="WAB34" s="137"/>
      <c r="WAC34" s="137"/>
      <c r="WAD34" s="137"/>
      <c r="WAE34" s="137"/>
      <c r="WAF34" s="137"/>
      <c r="WAG34" s="137"/>
      <c r="WAH34" s="137"/>
      <c r="WAI34" s="137"/>
      <c r="WAJ34" s="137"/>
      <c r="WAK34" s="137"/>
      <c r="WAL34" s="137"/>
      <c r="WAM34" s="137"/>
      <c r="WAN34" s="137"/>
      <c r="WAO34" s="137"/>
      <c r="WAP34" s="137"/>
      <c r="WAQ34" s="137"/>
      <c r="WAR34" s="137"/>
      <c r="WAS34" s="137"/>
      <c r="WAT34" s="137"/>
      <c r="WAU34" s="137"/>
      <c r="WAV34" s="137"/>
      <c r="WAW34" s="137"/>
      <c r="WAX34" s="137"/>
      <c r="WAY34" s="137"/>
      <c r="WAZ34" s="137"/>
      <c r="WBA34" s="137"/>
      <c r="WBB34" s="137"/>
      <c r="WBC34" s="137"/>
      <c r="WBD34" s="137"/>
      <c r="WBE34" s="137"/>
      <c r="WBF34" s="137"/>
      <c r="WBG34" s="137"/>
      <c r="WBH34" s="137"/>
      <c r="WBI34" s="137"/>
      <c r="WBJ34" s="137"/>
      <c r="WBK34" s="137"/>
      <c r="WBL34" s="137"/>
      <c r="WBM34" s="137"/>
      <c r="WBN34" s="137"/>
      <c r="WBO34" s="137"/>
      <c r="WBP34" s="137"/>
      <c r="WBQ34" s="137"/>
      <c r="WBR34" s="137"/>
      <c r="WBS34" s="137"/>
      <c r="WBT34" s="137"/>
      <c r="WBU34" s="137"/>
      <c r="WBV34" s="137"/>
      <c r="WBW34" s="137"/>
      <c r="WBX34" s="137"/>
      <c r="WBY34" s="137"/>
      <c r="WBZ34" s="137"/>
      <c r="WCA34" s="137"/>
      <c r="WCB34" s="137"/>
      <c r="WCC34" s="137"/>
      <c r="WCD34" s="137"/>
      <c r="WCE34" s="137"/>
      <c r="WCF34" s="137"/>
      <c r="WCG34" s="137"/>
      <c r="WCH34" s="137"/>
      <c r="WCI34" s="137"/>
      <c r="WCJ34" s="137"/>
      <c r="WCK34" s="137"/>
      <c r="WCL34" s="137"/>
      <c r="WCM34" s="137"/>
      <c r="WCN34" s="137"/>
      <c r="WCO34" s="137"/>
      <c r="WCP34" s="137"/>
      <c r="WCQ34" s="137"/>
      <c r="WCR34" s="137"/>
      <c r="WCS34" s="137"/>
      <c r="WCT34" s="137"/>
      <c r="WCU34" s="137"/>
      <c r="WCV34" s="137"/>
      <c r="WCW34" s="137"/>
      <c r="WCX34" s="137"/>
      <c r="WCY34" s="137"/>
      <c r="WCZ34" s="137"/>
      <c r="WDA34" s="137"/>
      <c r="WDB34" s="137"/>
      <c r="WDC34" s="137"/>
      <c r="WDD34" s="137"/>
      <c r="WDE34" s="137"/>
      <c r="WDF34" s="137"/>
      <c r="WDG34" s="137"/>
      <c r="WDH34" s="137"/>
      <c r="WDI34" s="137"/>
      <c r="WDJ34" s="137"/>
      <c r="WDK34" s="137"/>
      <c r="WDL34" s="137"/>
      <c r="WDM34" s="137"/>
      <c r="WDN34" s="137"/>
      <c r="WDO34" s="137"/>
      <c r="WDP34" s="137"/>
      <c r="WDQ34" s="137"/>
      <c r="WDR34" s="137"/>
      <c r="WDS34" s="137"/>
      <c r="WDT34" s="137"/>
      <c r="WDU34" s="137"/>
      <c r="WDV34" s="137"/>
      <c r="WDW34" s="137"/>
      <c r="WDX34" s="137"/>
      <c r="WDY34" s="137"/>
      <c r="WDZ34" s="137"/>
      <c r="WEA34" s="137"/>
      <c r="WEB34" s="137"/>
      <c r="WEC34" s="137"/>
      <c r="WED34" s="137"/>
      <c r="WEE34" s="137"/>
      <c r="WEF34" s="137"/>
      <c r="WEG34" s="137"/>
      <c r="WEH34" s="137"/>
      <c r="WEI34" s="137"/>
      <c r="WEJ34" s="137"/>
      <c r="WEK34" s="137"/>
      <c r="WEL34" s="137"/>
      <c r="WEM34" s="137"/>
      <c r="WEN34" s="137"/>
      <c r="WEO34" s="137"/>
      <c r="WEP34" s="137"/>
      <c r="WEQ34" s="137"/>
      <c r="WER34" s="137"/>
      <c r="WES34" s="137"/>
      <c r="WET34" s="137"/>
      <c r="WEU34" s="137"/>
      <c r="WEV34" s="137"/>
      <c r="WEW34" s="137"/>
      <c r="WEX34" s="137"/>
      <c r="WEY34" s="137"/>
      <c r="WEZ34" s="137"/>
      <c r="WFA34" s="137"/>
      <c r="WFB34" s="137"/>
      <c r="WFC34" s="137"/>
      <c r="WFD34" s="137"/>
      <c r="WFE34" s="137"/>
      <c r="WFF34" s="137"/>
      <c r="WFG34" s="137"/>
      <c r="WFH34" s="137"/>
      <c r="WFI34" s="137"/>
      <c r="WFJ34" s="137"/>
      <c r="WFK34" s="137"/>
      <c r="WFL34" s="137"/>
      <c r="WFM34" s="137"/>
      <c r="WFN34" s="137"/>
      <c r="WFO34" s="137"/>
      <c r="WFP34" s="137"/>
      <c r="WFQ34" s="137"/>
      <c r="WFR34" s="137"/>
      <c r="WFS34" s="137"/>
      <c r="WFT34" s="137"/>
      <c r="WFU34" s="137"/>
      <c r="WFV34" s="137"/>
      <c r="WFW34" s="137"/>
      <c r="WFX34" s="137"/>
      <c r="WFY34" s="137"/>
      <c r="WFZ34" s="137"/>
      <c r="WGA34" s="137"/>
      <c r="WGB34" s="137"/>
      <c r="WGC34" s="137"/>
      <c r="WGD34" s="137"/>
      <c r="WGE34" s="137"/>
      <c r="WGF34" s="137"/>
      <c r="WGG34" s="137"/>
      <c r="WGH34" s="137"/>
      <c r="WGI34" s="137"/>
      <c r="WGJ34" s="137"/>
      <c r="WGK34" s="137"/>
      <c r="WGL34" s="137"/>
      <c r="WGM34" s="137"/>
      <c r="WGN34" s="137"/>
      <c r="WGO34" s="137"/>
      <c r="WGP34" s="137"/>
      <c r="WGQ34" s="137"/>
      <c r="WGR34" s="137"/>
      <c r="WGS34" s="137"/>
      <c r="WGT34" s="137"/>
      <c r="WGU34" s="137"/>
      <c r="WGV34" s="137"/>
      <c r="WGW34" s="137"/>
      <c r="WGX34" s="137"/>
      <c r="WGY34" s="137"/>
      <c r="WGZ34" s="137"/>
      <c r="WHA34" s="137"/>
      <c r="WHB34" s="137"/>
      <c r="WHC34" s="137"/>
      <c r="WHD34" s="137"/>
      <c r="WHE34" s="137"/>
      <c r="WHF34" s="137"/>
      <c r="WHG34" s="137"/>
      <c r="WHH34" s="137"/>
      <c r="WHI34" s="137"/>
      <c r="WHJ34" s="137"/>
      <c r="WHK34" s="137"/>
      <c r="WHL34" s="137"/>
      <c r="WHM34" s="137"/>
      <c r="WHN34" s="137"/>
      <c r="WHO34" s="137"/>
      <c r="WHP34" s="137"/>
      <c r="WHQ34" s="137"/>
      <c r="WHR34" s="137"/>
      <c r="WHS34" s="137"/>
      <c r="WHT34" s="137"/>
      <c r="WHU34" s="137"/>
      <c r="WHV34" s="137"/>
      <c r="WHW34" s="137"/>
      <c r="WHX34" s="137"/>
      <c r="WHY34" s="137"/>
      <c r="WHZ34" s="137"/>
      <c r="WIA34" s="137"/>
      <c r="WIB34" s="137"/>
      <c r="WIC34" s="137"/>
      <c r="WID34" s="137"/>
      <c r="WIE34" s="137"/>
      <c r="WIF34" s="137"/>
      <c r="WIG34" s="137"/>
      <c r="WIH34" s="137"/>
      <c r="WII34" s="137"/>
      <c r="WIJ34" s="137"/>
      <c r="WIK34" s="137"/>
      <c r="WIL34" s="137"/>
      <c r="WIM34" s="137"/>
      <c r="WIN34" s="137"/>
      <c r="WIO34" s="137"/>
      <c r="WIP34" s="137"/>
      <c r="WIQ34" s="137"/>
      <c r="WIR34" s="137"/>
      <c r="WIS34" s="137"/>
      <c r="WIT34" s="137"/>
      <c r="WIU34" s="137"/>
      <c r="WIV34" s="137"/>
      <c r="WIW34" s="137"/>
      <c r="WIX34" s="137"/>
      <c r="WIY34" s="137"/>
      <c r="WIZ34" s="137"/>
      <c r="WJA34" s="137"/>
      <c r="WJB34" s="137"/>
      <c r="WJC34" s="137"/>
      <c r="WJD34" s="137"/>
      <c r="WJE34" s="137"/>
      <c r="WJF34" s="137"/>
      <c r="WJG34" s="137"/>
      <c r="WJH34" s="137"/>
      <c r="WJI34" s="137"/>
      <c r="WJJ34" s="137"/>
      <c r="WJK34" s="137"/>
      <c r="WJL34" s="137"/>
      <c r="WJM34" s="137"/>
      <c r="WJN34" s="137"/>
      <c r="WJO34" s="137"/>
      <c r="WJP34" s="137"/>
      <c r="WJQ34" s="137"/>
      <c r="WJR34" s="137"/>
      <c r="WJS34" s="137"/>
      <c r="WJT34" s="137"/>
      <c r="WJU34" s="137"/>
      <c r="WJV34" s="137"/>
      <c r="WJW34" s="137"/>
      <c r="WJX34" s="137"/>
      <c r="WJY34" s="137"/>
      <c r="WJZ34" s="137"/>
      <c r="WKA34" s="137"/>
      <c r="WKB34" s="137"/>
      <c r="WKC34" s="137"/>
      <c r="WKD34" s="137"/>
      <c r="WKE34" s="137"/>
      <c r="WKF34" s="137"/>
      <c r="WKG34" s="137"/>
      <c r="WKH34" s="137"/>
      <c r="WKI34" s="137"/>
      <c r="WKJ34" s="137"/>
      <c r="WKK34" s="137"/>
      <c r="WKL34" s="137"/>
      <c r="WKM34" s="137"/>
      <c r="WKN34" s="137"/>
      <c r="WKO34" s="137"/>
      <c r="WKP34" s="137"/>
      <c r="WKQ34" s="137"/>
      <c r="WKR34" s="137"/>
      <c r="WKS34" s="137"/>
      <c r="WKT34" s="137"/>
      <c r="WKU34" s="137"/>
      <c r="WKV34" s="137"/>
      <c r="WKW34" s="137"/>
      <c r="WKX34" s="137"/>
      <c r="WKY34" s="137"/>
      <c r="WKZ34" s="137"/>
      <c r="WLA34" s="137"/>
      <c r="WLB34" s="137"/>
      <c r="WLC34" s="137"/>
      <c r="WLD34" s="137"/>
      <c r="WLE34" s="137"/>
      <c r="WLF34" s="137"/>
      <c r="WLG34" s="137"/>
      <c r="WLH34" s="137"/>
      <c r="WLI34" s="137"/>
      <c r="WLJ34" s="137"/>
      <c r="WLK34" s="137"/>
      <c r="WLL34" s="137"/>
      <c r="WLM34" s="137"/>
      <c r="WLN34" s="137"/>
      <c r="WLO34" s="137"/>
      <c r="WLP34" s="137"/>
      <c r="WLQ34" s="137"/>
      <c r="WLR34" s="137"/>
      <c r="WLS34" s="137"/>
      <c r="WLT34" s="137"/>
      <c r="WLU34" s="137"/>
      <c r="WLV34" s="137"/>
      <c r="WLW34" s="137"/>
      <c r="WLX34" s="137"/>
      <c r="WLY34" s="137"/>
      <c r="WLZ34" s="137"/>
      <c r="WMA34" s="137"/>
      <c r="WMB34" s="137"/>
      <c r="WMC34" s="137"/>
      <c r="WMD34" s="137"/>
      <c r="WME34" s="137"/>
      <c r="WMF34" s="137"/>
      <c r="WMG34" s="137"/>
      <c r="WMH34" s="137"/>
      <c r="WMI34" s="137"/>
      <c r="WMJ34" s="137"/>
      <c r="WMK34" s="137"/>
      <c r="WML34" s="137"/>
      <c r="WMM34" s="137"/>
      <c r="WMN34" s="137"/>
      <c r="WMO34" s="137"/>
      <c r="WMP34" s="137"/>
      <c r="WMQ34" s="137"/>
      <c r="WMR34" s="137"/>
      <c r="WMS34" s="137"/>
      <c r="WMT34" s="137"/>
      <c r="WMU34" s="137"/>
      <c r="WMV34" s="137"/>
      <c r="WMW34" s="137"/>
      <c r="WMX34" s="137"/>
      <c r="WMY34" s="137"/>
      <c r="WMZ34" s="137"/>
      <c r="WNA34" s="137"/>
      <c r="WNB34" s="137"/>
      <c r="WNC34" s="137"/>
      <c r="WND34" s="137"/>
      <c r="WNE34" s="137"/>
      <c r="WNF34" s="137"/>
      <c r="WNG34" s="137"/>
      <c r="WNH34" s="137"/>
      <c r="WNI34" s="137"/>
      <c r="WNJ34" s="137"/>
      <c r="WNK34" s="137"/>
      <c r="WNL34" s="137"/>
      <c r="WNM34" s="137"/>
      <c r="WNN34" s="137"/>
      <c r="WNO34" s="137"/>
      <c r="WNP34" s="137"/>
      <c r="WNQ34" s="137"/>
      <c r="WNR34" s="137"/>
      <c r="WNS34" s="137"/>
      <c r="WNT34" s="137"/>
      <c r="WNU34" s="137"/>
      <c r="WNV34" s="137"/>
      <c r="WNW34" s="137"/>
      <c r="WNX34" s="137"/>
      <c r="WNY34" s="137"/>
      <c r="WNZ34" s="137"/>
      <c r="WOA34" s="137"/>
      <c r="WOB34" s="137"/>
      <c r="WOC34" s="137"/>
      <c r="WOD34" s="137"/>
      <c r="WOE34" s="137"/>
      <c r="WOF34" s="137"/>
      <c r="WOG34" s="137"/>
      <c r="WOH34" s="137"/>
      <c r="WOI34" s="137"/>
      <c r="WOJ34" s="137"/>
      <c r="WOK34" s="137"/>
      <c r="WOL34" s="137"/>
      <c r="WOM34" s="137"/>
      <c r="WON34" s="137"/>
      <c r="WOO34" s="137"/>
      <c r="WOP34" s="137"/>
      <c r="WOQ34" s="137"/>
      <c r="WOR34" s="137"/>
      <c r="WOS34" s="137"/>
      <c r="WOT34" s="137"/>
      <c r="WOU34" s="137"/>
      <c r="WOV34" s="137"/>
      <c r="WOW34" s="137"/>
      <c r="WOX34" s="137"/>
      <c r="WOY34" s="137"/>
      <c r="WOZ34" s="137"/>
      <c r="WPA34" s="137"/>
      <c r="WPB34" s="137"/>
      <c r="WPC34" s="137"/>
      <c r="WPD34" s="137"/>
      <c r="WPE34" s="137"/>
      <c r="WPF34" s="137"/>
      <c r="WPG34" s="137"/>
      <c r="WPH34" s="137"/>
      <c r="WPI34" s="137"/>
      <c r="WPJ34" s="137"/>
      <c r="WPK34" s="137"/>
      <c r="WPL34" s="137"/>
      <c r="WPM34" s="137"/>
      <c r="WPN34" s="137"/>
      <c r="WPO34" s="137"/>
      <c r="WPP34" s="137"/>
      <c r="WPQ34" s="137"/>
      <c r="WPR34" s="137"/>
      <c r="WPS34" s="137"/>
      <c r="WPT34" s="137"/>
      <c r="WPU34" s="137"/>
      <c r="WPV34" s="137"/>
      <c r="WPW34" s="137"/>
      <c r="WPX34" s="137"/>
      <c r="WPY34" s="137"/>
      <c r="WPZ34" s="137"/>
      <c r="WQA34" s="137"/>
      <c r="WQB34" s="137"/>
      <c r="WQC34" s="137"/>
      <c r="WQD34" s="137"/>
      <c r="WQE34" s="137"/>
      <c r="WQF34" s="137"/>
      <c r="WQG34" s="137"/>
      <c r="WQH34" s="137"/>
      <c r="WQI34" s="137"/>
      <c r="WQJ34" s="137"/>
      <c r="WQK34" s="137"/>
      <c r="WQL34" s="137"/>
      <c r="WQM34" s="137"/>
      <c r="WQN34" s="137"/>
      <c r="WQO34" s="137"/>
      <c r="WQP34" s="137"/>
      <c r="WQQ34" s="137"/>
      <c r="WQR34" s="137"/>
      <c r="WQS34" s="137"/>
      <c r="WQT34" s="137"/>
      <c r="WQU34" s="137"/>
      <c r="WQV34" s="137"/>
      <c r="WQW34" s="137"/>
      <c r="WQX34" s="137"/>
      <c r="WQY34" s="137"/>
      <c r="WQZ34" s="137"/>
      <c r="WRA34" s="137"/>
      <c r="WRB34" s="137"/>
      <c r="WRC34" s="137"/>
      <c r="WRD34" s="137"/>
      <c r="WRE34" s="137"/>
      <c r="WRF34" s="137"/>
      <c r="WRG34" s="137"/>
      <c r="WRH34" s="137"/>
      <c r="WRI34" s="137"/>
      <c r="WRJ34" s="137"/>
      <c r="WRK34" s="137"/>
      <c r="WRL34" s="137"/>
      <c r="WRM34" s="137"/>
      <c r="WRN34" s="137"/>
      <c r="WRO34" s="137"/>
      <c r="WRP34" s="137"/>
      <c r="WRQ34" s="137"/>
      <c r="WRR34" s="137"/>
      <c r="WRS34" s="137"/>
      <c r="WRT34" s="137"/>
      <c r="WRU34" s="137"/>
      <c r="WRV34" s="137"/>
      <c r="WRW34" s="137"/>
      <c r="WRX34" s="137"/>
      <c r="WRY34" s="137"/>
      <c r="WRZ34" s="137"/>
      <c r="WSA34" s="137"/>
      <c r="WSB34" s="137"/>
      <c r="WSC34" s="137"/>
      <c r="WSD34" s="137"/>
      <c r="WSE34" s="137"/>
      <c r="WSF34" s="137"/>
      <c r="WSG34" s="137"/>
      <c r="WSH34" s="137"/>
      <c r="WSI34" s="137"/>
      <c r="WSJ34" s="137"/>
      <c r="WSK34" s="137"/>
      <c r="WSL34" s="137"/>
      <c r="WSM34" s="137"/>
      <c r="WSN34" s="137"/>
      <c r="WSO34" s="137"/>
      <c r="WSP34" s="137"/>
      <c r="WSQ34" s="137"/>
      <c r="WSR34" s="137"/>
      <c r="WSS34" s="137"/>
      <c r="WST34" s="137"/>
      <c r="WSU34" s="137"/>
      <c r="WSV34" s="137"/>
      <c r="WSW34" s="137"/>
      <c r="WSX34" s="137"/>
      <c r="WSY34" s="137"/>
      <c r="WSZ34" s="137"/>
      <c r="WTA34" s="137"/>
      <c r="WTB34" s="137"/>
      <c r="WTC34" s="137"/>
      <c r="WTD34" s="137"/>
      <c r="WTE34" s="137"/>
      <c r="WTF34" s="137"/>
      <c r="WTG34" s="137"/>
      <c r="WTH34" s="137"/>
      <c r="WTI34" s="137"/>
      <c r="WTJ34" s="137"/>
      <c r="WTK34" s="137"/>
      <c r="WTL34" s="137"/>
      <c r="WTM34" s="137"/>
      <c r="WTN34" s="137"/>
      <c r="WTO34" s="137"/>
      <c r="WTP34" s="137"/>
      <c r="WTQ34" s="137"/>
      <c r="WTR34" s="137"/>
      <c r="WTS34" s="137"/>
      <c r="WTT34" s="137"/>
      <c r="WTU34" s="137"/>
      <c r="WTV34" s="137"/>
      <c r="WTW34" s="137"/>
      <c r="WTX34" s="137"/>
      <c r="WTY34" s="137"/>
      <c r="WTZ34" s="137"/>
      <c r="WUA34" s="137"/>
      <c r="WUB34" s="137"/>
      <c r="WUC34" s="137"/>
      <c r="WUD34" s="137"/>
      <c r="WUE34" s="137"/>
      <c r="WUF34" s="137"/>
      <c r="WUG34" s="137"/>
      <c r="WUH34" s="137"/>
      <c r="WUI34" s="137"/>
      <c r="WUJ34" s="137"/>
      <c r="WUK34" s="137"/>
      <c r="WUL34" s="137"/>
      <c r="WUM34" s="137"/>
      <c r="WUN34" s="137"/>
      <c r="WUO34" s="137"/>
      <c r="WUP34" s="137"/>
      <c r="WUQ34" s="137"/>
      <c r="WUR34" s="137"/>
      <c r="WUS34" s="137"/>
      <c r="WUT34" s="137"/>
      <c r="WUU34" s="137"/>
      <c r="WUV34" s="137"/>
      <c r="WUW34" s="137"/>
      <c r="WUX34" s="137"/>
      <c r="WUY34" s="137"/>
      <c r="WUZ34" s="137"/>
      <c r="WVA34" s="137"/>
      <c r="WVB34" s="137"/>
      <c r="WVC34" s="137"/>
      <c r="WVD34" s="137"/>
      <c r="WVE34" s="137"/>
      <c r="WVF34" s="137"/>
      <c r="WVG34" s="137"/>
      <c r="WVH34" s="137"/>
      <c r="WVI34" s="137"/>
      <c r="WVJ34" s="137"/>
      <c r="WVK34" s="137"/>
      <c r="WVL34" s="137"/>
      <c r="WVM34" s="137"/>
      <c r="WVN34" s="137"/>
      <c r="WVO34" s="137"/>
      <c r="WVP34" s="137"/>
      <c r="WVQ34" s="137"/>
      <c r="WVR34" s="137"/>
      <c r="WVS34" s="137"/>
      <c r="WVT34" s="137"/>
      <c r="WVU34" s="137"/>
      <c r="WVV34" s="137"/>
      <c r="WVW34" s="137"/>
      <c r="WVX34" s="137"/>
      <c r="WVY34" s="137"/>
      <c r="WVZ34" s="137"/>
      <c r="WWA34" s="137"/>
      <c r="WWB34" s="137"/>
      <c r="WWC34" s="137"/>
      <c r="WWD34" s="137"/>
      <c r="WWE34" s="137"/>
      <c r="WWF34" s="137"/>
      <c r="WWG34" s="137"/>
      <c r="WWH34" s="137"/>
      <c r="WWI34" s="137"/>
      <c r="WWJ34" s="137"/>
      <c r="WWK34" s="137"/>
      <c r="WWL34" s="137"/>
      <c r="WWM34" s="137"/>
      <c r="WWN34" s="137"/>
      <c r="WWO34" s="137"/>
      <c r="WWP34" s="137"/>
      <c r="WWQ34" s="137"/>
      <c r="WWR34" s="137"/>
      <c r="WWS34" s="137"/>
      <c r="WWT34" s="137"/>
      <c r="WWU34" s="137"/>
      <c r="WWV34" s="137"/>
      <c r="WWW34" s="137"/>
      <c r="WWX34" s="137"/>
      <c r="WWY34" s="137"/>
      <c r="WWZ34" s="137"/>
      <c r="WXA34" s="137"/>
      <c r="WXB34" s="137"/>
      <c r="WXC34" s="137"/>
      <c r="WXD34" s="137"/>
      <c r="WXE34" s="137"/>
      <c r="WXF34" s="137"/>
      <c r="WXG34" s="137"/>
      <c r="WXH34" s="137"/>
      <c r="WXI34" s="137"/>
      <c r="WXJ34" s="137"/>
      <c r="WXK34" s="137"/>
      <c r="WXL34" s="137"/>
      <c r="WXM34" s="137"/>
      <c r="WXN34" s="137"/>
      <c r="WXO34" s="137"/>
      <c r="WXP34" s="137"/>
      <c r="WXQ34" s="137"/>
      <c r="WXR34" s="137"/>
      <c r="WXS34" s="137"/>
      <c r="WXT34" s="137"/>
      <c r="WXU34" s="137"/>
      <c r="WXV34" s="137"/>
      <c r="WXW34" s="137"/>
      <c r="WXX34" s="137"/>
      <c r="WXY34" s="137"/>
      <c r="WXZ34" s="137"/>
      <c r="WYA34" s="137"/>
      <c r="WYB34" s="137"/>
      <c r="WYC34" s="137"/>
      <c r="WYD34" s="137"/>
      <c r="WYE34" s="137"/>
      <c r="WYF34" s="137"/>
      <c r="WYG34" s="137"/>
      <c r="WYH34" s="137"/>
      <c r="WYI34" s="137"/>
      <c r="WYJ34" s="137"/>
      <c r="WYK34" s="137"/>
      <c r="WYL34" s="137"/>
      <c r="WYM34" s="137"/>
      <c r="WYN34" s="137"/>
      <c r="WYO34" s="137"/>
      <c r="WYP34" s="137"/>
      <c r="WYQ34" s="137"/>
      <c r="WYR34" s="137"/>
      <c r="WYS34" s="137"/>
      <c r="WYT34" s="137"/>
      <c r="WYU34" s="137"/>
      <c r="WYV34" s="137"/>
      <c r="WYW34" s="137"/>
      <c r="WYX34" s="137"/>
      <c r="WYY34" s="137"/>
      <c r="WYZ34" s="137"/>
      <c r="WZA34" s="137"/>
      <c r="WZB34" s="137"/>
      <c r="WZC34" s="137"/>
      <c r="WZD34" s="137"/>
      <c r="WZE34" s="137"/>
      <c r="WZF34" s="137"/>
      <c r="WZG34" s="137"/>
      <c r="WZH34" s="137"/>
      <c r="WZI34" s="137"/>
      <c r="WZJ34" s="137"/>
      <c r="WZK34" s="137"/>
      <c r="WZL34" s="137"/>
      <c r="WZM34" s="137"/>
      <c r="WZN34" s="137"/>
      <c r="WZO34" s="137"/>
      <c r="WZP34" s="137"/>
      <c r="WZQ34" s="137"/>
      <c r="WZR34" s="137"/>
      <c r="WZS34" s="137"/>
      <c r="WZT34" s="137"/>
      <c r="WZU34" s="137"/>
      <c r="WZV34" s="137"/>
      <c r="WZW34" s="137"/>
      <c r="WZX34" s="137"/>
      <c r="WZY34" s="137"/>
      <c r="WZZ34" s="137"/>
      <c r="XAA34" s="137"/>
      <c r="XAB34" s="137"/>
      <c r="XAC34" s="137"/>
      <c r="XAD34" s="137"/>
      <c r="XAE34" s="137"/>
      <c r="XAF34" s="137"/>
      <c r="XAG34" s="137"/>
      <c r="XAH34" s="137"/>
      <c r="XAI34" s="137"/>
      <c r="XAJ34" s="137"/>
      <c r="XAK34" s="137"/>
      <c r="XAL34" s="137"/>
      <c r="XAM34" s="137"/>
      <c r="XAN34" s="137"/>
      <c r="XAO34" s="137"/>
      <c r="XAP34" s="137"/>
      <c r="XAQ34" s="137"/>
      <c r="XAR34" s="137"/>
      <c r="XAS34" s="137"/>
      <c r="XAT34" s="137"/>
      <c r="XAU34" s="137"/>
      <c r="XAV34" s="137"/>
      <c r="XAW34" s="137"/>
      <c r="XAX34" s="137"/>
      <c r="XAY34" s="137"/>
      <c r="XAZ34" s="137"/>
      <c r="XBA34" s="137"/>
      <c r="XBB34" s="137"/>
      <c r="XBC34" s="137"/>
      <c r="XBD34" s="137"/>
      <c r="XBE34" s="137"/>
      <c r="XBF34" s="137"/>
      <c r="XBG34" s="137"/>
      <c r="XBH34" s="137"/>
      <c r="XBI34" s="137"/>
      <c r="XBJ34" s="137"/>
      <c r="XBK34" s="137"/>
      <c r="XBL34" s="137"/>
      <c r="XBM34" s="137"/>
      <c r="XBN34" s="137"/>
      <c r="XBO34" s="137"/>
      <c r="XBP34" s="137"/>
      <c r="XBQ34" s="137"/>
      <c r="XBR34" s="137"/>
      <c r="XBS34" s="137"/>
      <c r="XBT34" s="137"/>
      <c r="XBU34" s="137"/>
      <c r="XBV34" s="137"/>
      <c r="XBW34" s="137"/>
      <c r="XBX34" s="137"/>
      <c r="XBY34" s="137"/>
      <c r="XBZ34" s="137"/>
      <c r="XCA34" s="137"/>
      <c r="XCB34" s="137"/>
      <c r="XCC34" s="137"/>
      <c r="XCD34" s="137"/>
      <c r="XCE34" s="137"/>
      <c r="XCF34" s="137"/>
      <c r="XCG34" s="137"/>
      <c r="XCH34" s="137"/>
      <c r="XCI34" s="137"/>
      <c r="XCJ34" s="137"/>
      <c r="XCK34" s="137"/>
      <c r="XCL34" s="137"/>
      <c r="XCM34" s="137"/>
      <c r="XCN34" s="137"/>
      <c r="XCO34" s="137"/>
      <c r="XCP34" s="137"/>
      <c r="XCQ34" s="137"/>
      <c r="XCR34" s="137"/>
      <c r="XCS34" s="137"/>
      <c r="XCT34" s="137"/>
      <c r="XCU34" s="137"/>
      <c r="XCV34" s="137"/>
      <c r="XCW34" s="137"/>
      <c r="XCX34" s="137"/>
      <c r="XCY34" s="137"/>
      <c r="XCZ34" s="137"/>
      <c r="XDA34" s="137"/>
      <c r="XDB34" s="137"/>
      <c r="XDC34" s="137"/>
      <c r="XDD34" s="137"/>
      <c r="XDE34" s="137"/>
      <c r="XDF34" s="137"/>
      <c r="XDG34" s="137"/>
      <c r="XDH34" s="137"/>
      <c r="XDI34" s="137"/>
      <c r="XDJ34" s="137"/>
      <c r="XDK34" s="137"/>
      <c r="XDL34" s="137"/>
      <c r="XDM34" s="137"/>
      <c r="XDN34" s="137"/>
      <c r="XDO34" s="137"/>
      <c r="XDP34" s="137"/>
      <c r="XDQ34" s="137"/>
      <c r="XDR34" s="137"/>
      <c r="XDS34" s="137"/>
      <c r="XDT34" s="137"/>
      <c r="XDU34" s="137"/>
      <c r="XDV34" s="137"/>
      <c r="XDW34" s="137"/>
      <c r="XDX34" s="137"/>
      <c r="XDY34" s="137"/>
      <c r="XDZ34" s="137"/>
      <c r="XEA34" s="137"/>
      <c r="XEB34" s="137"/>
      <c r="XEC34" s="137"/>
      <c r="XED34" s="137"/>
      <c r="XEE34" s="137"/>
      <c r="XEF34" s="137"/>
      <c r="XEG34" s="137"/>
      <c r="XEH34" s="137"/>
      <c r="XEI34" s="137"/>
      <c r="XEJ34" s="137"/>
      <c r="XEK34" s="137"/>
      <c r="XEL34" s="137"/>
      <c r="XEM34" s="137"/>
      <c r="XEN34" s="137"/>
      <c r="XEO34" s="137"/>
      <c r="XEP34" s="137"/>
      <c r="XEQ34" s="137"/>
      <c r="XER34" s="137"/>
      <c r="XES34" s="137"/>
      <c r="XET34" s="137"/>
      <c r="XEU34" s="137"/>
      <c r="XEV34" s="137"/>
      <c r="XEW34" s="137"/>
      <c r="XEX34" s="137"/>
      <c r="XEY34" s="137"/>
      <c r="XEZ34" s="137"/>
      <c r="XFA34" s="137"/>
      <c r="XFB34" s="137"/>
      <c r="XFC34" s="137"/>
    </row>
    <row r="35" spans="1:16383" x14ac:dyDescent="0.25">
      <c r="A35" s="60" t="s">
        <v>62</v>
      </c>
      <c r="B35" s="60"/>
      <c r="C35" s="38"/>
      <c r="D35" s="38"/>
      <c r="E35" s="38"/>
      <c r="F35" s="38"/>
      <c r="G35" s="38"/>
    </row>
    <row r="36" spans="1:16383" ht="30.75" customHeight="1" x14ac:dyDescent="0.25">
      <c r="A36" s="161" t="s">
        <v>200</v>
      </c>
      <c r="B36" s="161"/>
      <c r="C36" s="161"/>
      <c r="D36" s="161"/>
      <c r="E36" s="38"/>
      <c r="F36" s="38"/>
      <c r="G36" s="38"/>
    </row>
    <row r="37" spans="1:16383" x14ac:dyDescent="0.25">
      <c r="A37" s="50" t="s">
        <v>130</v>
      </c>
      <c r="B37" s="50">
        <v>2017</v>
      </c>
      <c r="C37" s="50">
        <v>2018</v>
      </c>
      <c r="D37" s="50">
        <v>2019</v>
      </c>
      <c r="F37" s="38"/>
      <c r="G37" s="38"/>
    </row>
    <row r="38" spans="1:16383" x14ac:dyDescent="0.25">
      <c r="A38" s="63" t="s">
        <v>172</v>
      </c>
      <c r="B38" s="26"/>
      <c r="C38" s="26"/>
      <c r="D38" s="26"/>
      <c r="F38" s="38"/>
      <c r="G38" s="38"/>
    </row>
    <row r="39" spans="1:16383" x14ac:dyDescent="0.25">
      <c r="A39" s="63" t="s">
        <v>173</v>
      </c>
      <c r="B39" s="26"/>
      <c r="C39" s="26"/>
      <c r="D39" s="26"/>
      <c r="F39" s="38"/>
      <c r="G39" s="38"/>
    </row>
    <row r="40" spans="1:16383" x14ac:dyDescent="0.25">
      <c r="A40" s="63" t="s">
        <v>174</v>
      </c>
      <c r="B40" s="26"/>
      <c r="C40" s="26"/>
      <c r="D40" s="26"/>
      <c r="F40" s="38"/>
      <c r="G40" s="38"/>
    </row>
    <row r="41" spans="1:16383" x14ac:dyDescent="0.25">
      <c r="A41" s="63" t="s">
        <v>175</v>
      </c>
      <c r="B41" s="26"/>
      <c r="C41" s="26"/>
      <c r="D41" s="26"/>
      <c r="F41" s="38"/>
      <c r="G41" s="38"/>
    </row>
    <row r="42" spans="1:16383" x14ac:dyDescent="0.25">
      <c r="A42" s="63" t="s">
        <v>27</v>
      </c>
      <c r="B42" s="26"/>
      <c r="C42" s="26"/>
      <c r="D42" s="26"/>
      <c r="F42" s="38"/>
      <c r="G42" s="38"/>
    </row>
    <row r="43" spans="1:16383" x14ac:dyDescent="0.25">
      <c r="A43" s="63" t="s">
        <v>13</v>
      </c>
      <c r="B43" s="26"/>
      <c r="C43" s="26"/>
      <c r="D43" s="26"/>
      <c r="F43" s="38"/>
      <c r="G43" s="38"/>
    </row>
    <row r="44" spans="1:16383" ht="63.75" x14ac:dyDescent="0.25">
      <c r="A44" s="38"/>
      <c r="B44" s="141" t="s">
        <v>29</v>
      </c>
      <c r="C44" s="141" t="s">
        <v>28</v>
      </c>
      <c r="D44" s="141" t="s">
        <v>192</v>
      </c>
      <c r="F44" s="38"/>
      <c r="G44" s="38"/>
    </row>
    <row r="45" spans="1:16383" x14ac:dyDescent="0.25">
      <c r="A45" s="38"/>
      <c r="B45" s="64" t="str">
        <f>IF(B43=""," ",SUM(B38:B41)/B43*200000)</f>
        <v xml:space="preserve"> </v>
      </c>
      <c r="C45" s="64" t="str">
        <f t="shared" ref="C45:D45" si="0">IF(C43=""," ",SUM(C38:C41)/C43*200000)</f>
        <v xml:space="preserve"> </v>
      </c>
      <c r="D45" s="64" t="str">
        <f t="shared" si="0"/>
        <v xml:space="preserve"> </v>
      </c>
      <c r="F45" s="38"/>
      <c r="G45" s="38"/>
    </row>
    <row r="46" spans="1:16383" ht="93.75" customHeight="1" x14ac:dyDescent="0.25">
      <c r="A46" s="38"/>
      <c r="B46" s="141" t="s">
        <v>26</v>
      </c>
      <c r="C46" s="141" t="s">
        <v>25</v>
      </c>
      <c r="D46" s="141" t="s">
        <v>193</v>
      </c>
      <c r="F46" s="38"/>
      <c r="G46" s="38"/>
    </row>
    <row r="47" spans="1:16383" x14ac:dyDescent="0.25">
      <c r="A47" s="38"/>
      <c r="B47" s="66" t="str">
        <f>IF(B43=""," ",SUM(B39:B40)/B43*200000)</f>
        <v xml:space="preserve"> </v>
      </c>
      <c r="C47" s="66" t="str">
        <f t="shared" ref="C47:D47" si="1">IF(C43=""," ",SUM(C39:C40)/C43*200000)</f>
        <v xml:space="preserve"> </v>
      </c>
      <c r="D47" s="66" t="str">
        <f t="shared" si="1"/>
        <v xml:space="preserve"> </v>
      </c>
      <c r="F47" s="38"/>
      <c r="G47" s="38"/>
    </row>
    <row r="48" spans="1:16383" s="123" customFormat="1" ht="7.5" customHeight="1" x14ac:dyDescent="0.2">
      <c r="A48" s="121"/>
      <c r="B48" s="121"/>
      <c r="C48" s="124"/>
      <c r="D48" s="125"/>
      <c r="E48" s="120"/>
      <c r="F48" s="121"/>
      <c r="G48" s="121"/>
    </row>
    <row r="49" spans="1:12" x14ac:dyDescent="0.25">
      <c r="A49" s="61" t="s">
        <v>94</v>
      </c>
      <c r="B49" s="61"/>
      <c r="C49" s="38"/>
      <c r="D49" s="65"/>
      <c r="E49" s="38"/>
      <c r="F49" s="38"/>
      <c r="G49" s="38"/>
    </row>
    <row r="50" spans="1:12" s="123" customFormat="1" ht="7.5" customHeight="1" x14ac:dyDescent="0.2">
      <c r="A50" s="121"/>
      <c r="B50" s="124"/>
      <c r="D50" s="121"/>
      <c r="E50" s="121"/>
      <c r="F50" s="121"/>
      <c r="G50" s="121"/>
    </row>
    <row r="51" spans="1:12" ht="15.75" thickBot="1" x14ac:dyDescent="0.3">
      <c r="A51" s="67" t="s">
        <v>83</v>
      </c>
      <c r="B51" s="15"/>
      <c r="D51" s="38"/>
      <c r="E51" s="38"/>
      <c r="F51" s="38"/>
      <c r="G51" s="38"/>
      <c r="H51" s="38"/>
    </row>
    <row r="52" spans="1:12" ht="15.75" thickBot="1" x14ac:dyDescent="0.3">
      <c r="A52" s="67" t="s">
        <v>111</v>
      </c>
      <c r="B52" s="68" t="s">
        <v>212</v>
      </c>
      <c r="D52" s="38"/>
      <c r="E52" s="38"/>
      <c r="F52" s="38"/>
      <c r="G52" s="38"/>
      <c r="H52" s="38"/>
    </row>
    <row r="53" spans="1:12" ht="15.75" thickBot="1" x14ac:dyDescent="0.3">
      <c r="A53" s="67" t="s">
        <v>112</v>
      </c>
      <c r="B53" s="16"/>
      <c r="D53" s="38"/>
      <c r="E53" s="38"/>
      <c r="F53" s="38"/>
      <c r="G53" s="38"/>
      <c r="H53" s="38"/>
    </row>
    <row r="54" spans="1:12" ht="15.75" thickBot="1" x14ac:dyDescent="0.3">
      <c r="A54" s="63" t="s">
        <v>216</v>
      </c>
      <c r="B54" s="18"/>
      <c r="D54" s="38"/>
      <c r="E54" s="38"/>
      <c r="F54" s="54"/>
      <c r="G54" s="38"/>
      <c r="H54" s="38"/>
      <c r="I54" s="9"/>
    </row>
    <row r="55" spans="1:12" ht="15.75" thickBot="1" x14ac:dyDescent="0.3">
      <c r="A55" s="63" t="s">
        <v>215</v>
      </c>
      <c r="B55" s="12"/>
      <c r="D55" s="38"/>
      <c r="E55" s="38"/>
      <c r="F55" s="54"/>
      <c r="G55" s="38"/>
      <c r="H55" s="38"/>
      <c r="I55" s="9"/>
    </row>
    <row r="56" spans="1:12" ht="45.75" thickBot="1" x14ac:dyDescent="0.3">
      <c r="A56" s="69" t="s">
        <v>147</v>
      </c>
      <c r="B56" s="70" t="str">
        <f>IF(B54=""," ",IF(IF(B45&lt;B54,1,2)+IF(C45&lt;B54,1,2)+IF(D45&lt;B54,1,2)&lt;5,"No", "Yes"))</f>
        <v xml:space="preserve"> </v>
      </c>
      <c r="D56" s="38"/>
      <c r="E56" s="54"/>
      <c r="F56" s="38"/>
      <c r="G56" s="38"/>
    </row>
    <row r="57" spans="1:12" s="123" customFormat="1" ht="11.25" x14ac:dyDescent="0.2">
      <c r="A57" s="128"/>
      <c r="B57" s="120"/>
      <c r="D57" s="121"/>
      <c r="E57" s="120"/>
      <c r="F57" s="121"/>
      <c r="G57" s="121"/>
    </row>
    <row r="58" spans="1:12" ht="45.75" thickBot="1" x14ac:dyDescent="0.3">
      <c r="A58" s="69" t="s">
        <v>63</v>
      </c>
      <c r="B58" s="14"/>
      <c r="D58" s="38"/>
      <c r="E58" s="54"/>
      <c r="F58" s="38"/>
      <c r="G58" s="38"/>
      <c r="J58" s="8"/>
      <c r="K58" s="8"/>
      <c r="L58" s="28"/>
    </row>
    <row r="59" spans="1:12" s="123" customFormat="1" ht="11.25" x14ac:dyDescent="0.2">
      <c r="A59" s="128"/>
      <c r="B59" s="136"/>
      <c r="D59" s="121"/>
      <c r="E59" s="120"/>
      <c r="F59" s="121"/>
      <c r="G59" s="121"/>
      <c r="J59" s="122"/>
      <c r="K59" s="122"/>
      <c r="L59" s="135"/>
    </row>
    <row r="60" spans="1:12" ht="30.75" thickBot="1" x14ac:dyDescent="0.3">
      <c r="A60" s="69" t="s">
        <v>64</v>
      </c>
      <c r="B60" s="14"/>
      <c r="D60" s="38"/>
      <c r="E60" s="54"/>
      <c r="F60" s="38"/>
      <c r="G60" s="38"/>
    </row>
    <row r="61" spans="1:12" s="123" customFormat="1" ht="11.25" x14ac:dyDescent="0.2">
      <c r="A61" s="128"/>
      <c r="B61" s="128"/>
      <c r="C61" s="120"/>
      <c r="D61" s="121"/>
      <c r="E61" s="120"/>
      <c r="F61" s="121"/>
      <c r="G61" s="121"/>
      <c r="J61" s="122"/>
      <c r="K61" s="135"/>
    </row>
    <row r="62" spans="1:12" ht="15.75" x14ac:dyDescent="0.25">
      <c r="A62" s="52" t="s">
        <v>131</v>
      </c>
      <c r="B62" s="52"/>
      <c r="C62" s="38"/>
      <c r="D62" s="38"/>
      <c r="E62" s="38"/>
      <c r="F62" s="38"/>
      <c r="G62" s="38"/>
    </row>
    <row r="63" spans="1:12" ht="22.5" customHeight="1" x14ac:dyDescent="0.25">
      <c r="A63" s="71" t="str">
        <f>IF(B43=""," ",IF(AND(B56="No",B58="No",B60="No"),"STOP, you are PreQualified","Please Proceed to Step 2"))</f>
        <v xml:space="preserve"> </v>
      </c>
      <c r="B63" s="71"/>
      <c r="C63" s="38"/>
      <c r="D63" s="38"/>
      <c r="E63" s="38"/>
      <c r="F63" s="38"/>
      <c r="G63" s="38"/>
    </row>
    <row r="64" spans="1:12" ht="18" customHeight="1" x14ac:dyDescent="0.25">
      <c r="A64" s="52" t="s">
        <v>132</v>
      </c>
      <c r="B64" s="52"/>
      <c r="C64" s="52"/>
      <c r="D64" s="52"/>
      <c r="E64" s="38"/>
      <c r="F64" s="38"/>
      <c r="G64" s="38"/>
    </row>
    <row r="65" spans="1:9" x14ac:dyDescent="0.25">
      <c r="A65" s="52" t="s">
        <v>65</v>
      </c>
      <c r="B65" s="52"/>
      <c r="C65" s="54"/>
      <c r="D65" s="38"/>
      <c r="E65" s="54"/>
      <c r="F65" s="38"/>
      <c r="G65" s="38"/>
    </row>
    <row r="66" spans="1:9" s="123" customFormat="1" ht="11.25" x14ac:dyDescent="0.2">
      <c r="A66" s="121"/>
      <c r="B66" s="121"/>
      <c r="C66" s="121"/>
      <c r="D66" s="121"/>
      <c r="E66" s="128"/>
      <c r="F66" s="120"/>
      <c r="G66" s="120"/>
    </row>
    <row r="67" spans="1:9" ht="26.25" x14ac:dyDescent="0.4">
      <c r="A67" s="48" t="s">
        <v>21</v>
      </c>
      <c r="B67" s="48"/>
      <c r="C67" s="54"/>
      <c r="D67" s="38"/>
      <c r="E67" s="38"/>
      <c r="F67" s="38"/>
      <c r="G67" s="54"/>
    </row>
    <row r="68" spans="1:9" s="123" customFormat="1" ht="9.75" customHeight="1" x14ac:dyDescent="0.2">
      <c r="A68" s="119"/>
      <c r="B68" s="119"/>
      <c r="C68" s="120"/>
      <c r="D68" s="121"/>
      <c r="E68" s="121"/>
      <c r="F68" s="121"/>
      <c r="G68" s="120"/>
      <c r="H68" s="122"/>
      <c r="I68" s="122"/>
    </row>
    <row r="69" spans="1:9" x14ac:dyDescent="0.25">
      <c r="A69" s="61" t="s">
        <v>80</v>
      </c>
      <c r="B69" s="61"/>
      <c r="C69" s="38"/>
      <c r="D69" s="38"/>
      <c r="E69" s="38"/>
      <c r="F69" s="38"/>
      <c r="G69" s="54"/>
      <c r="H69" s="8"/>
      <c r="I69" s="8"/>
    </row>
    <row r="70" spans="1:9" ht="30" x14ac:dyDescent="0.25">
      <c r="A70" s="69" t="s">
        <v>151</v>
      </c>
      <c r="B70" s="42"/>
      <c r="C70" s="38"/>
      <c r="D70" s="38"/>
      <c r="E70" s="38"/>
      <c r="F70" s="42"/>
      <c r="G70" s="25"/>
    </row>
    <row r="71" spans="1:9" ht="26.25" x14ac:dyDescent="0.25">
      <c r="A71" s="142" t="s">
        <v>134</v>
      </c>
      <c r="B71" s="66" t="str">
        <f>B47</f>
        <v xml:space="preserve"> </v>
      </c>
      <c r="C71" s="38"/>
      <c r="D71" s="38"/>
      <c r="E71" s="38"/>
      <c r="F71" s="54"/>
    </row>
    <row r="72" spans="1:9" ht="26.25" x14ac:dyDescent="0.25">
      <c r="A72" s="142" t="s">
        <v>135</v>
      </c>
      <c r="B72" s="66" t="str">
        <f>C47</f>
        <v xml:space="preserve"> </v>
      </c>
      <c r="C72" s="38"/>
      <c r="D72" s="38"/>
      <c r="E72" s="38"/>
      <c r="F72" s="54"/>
    </row>
    <row r="73" spans="1:9" ht="26.25" x14ac:dyDescent="0.25">
      <c r="A73" s="142" t="s">
        <v>194</v>
      </c>
      <c r="B73" s="66" t="str">
        <f>D47</f>
        <v xml:space="preserve"> </v>
      </c>
      <c r="C73" s="38"/>
      <c r="D73" s="38"/>
      <c r="E73" s="38"/>
      <c r="F73" s="54"/>
    </row>
    <row r="74" spans="1:9" s="123" customFormat="1" ht="10.5" customHeight="1" x14ac:dyDescent="0.2">
      <c r="A74" s="124"/>
      <c r="B74" s="125"/>
      <c r="C74" s="121"/>
      <c r="D74" s="121"/>
      <c r="E74" s="121"/>
      <c r="F74" s="120"/>
    </row>
    <row r="75" spans="1:9" ht="30" x14ac:dyDescent="0.25">
      <c r="A75" s="69" t="s">
        <v>150</v>
      </c>
      <c r="B75" s="65"/>
      <c r="C75" s="38"/>
      <c r="D75" s="38"/>
      <c r="E75" s="38"/>
      <c r="F75" s="38"/>
    </row>
    <row r="76" spans="1:9" x14ac:dyDescent="0.25">
      <c r="A76" s="73" t="s">
        <v>82</v>
      </c>
      <c r="B76" s="74">
        <f>B51</f>
        <v>0</v>
      </c>
      <c r="C76" s="38"/>
      <c r="D76" s="38"/>
      <c r="E76" s="38"/>
      <c r="F76" s="68"/>
    </row>
    <row r="77" spans="1:9" x14ac:dyDescent="0.25">
      <c r="A77" s="73" t="s">
        <v>81</v>
      </c>
      <c r="B77" s="65">
        <f>B53</f>
        <v>0</v>
      </c>
      <c r="C77" s="38"/>
      <c r="D77" s="38"/>
      <c r="E77" s="38"/>
      <c r="F77" s="68"/>
    </row>
    <row r="78" spans="1:9" ht="15.75" thickBot="1" x14ac:dyDescent="0.3">
      <c r="A78" s="75" t="s">
        <v>113</v>
      </c>
      <c r="B78" s="76">
        <f>B55</f>
        <v>0</v>
      </c>
      <c r="C78" s="38"/>
      <c r="D78" s="38"/>
      <c r="E78" s="38"/>
      <c r="F78" s="68"/>
    </row>
    <row r="79" spans="1:9" s="123" customFormat="1" ht="11.25" x14ac:dyDescent="0.2">
      <c r="A79" s="126"/>
      <c r="B79" s="127"/>
      <c r="C79" s="121"/>
      <c r="D79" s="121"/>
      <c r="E79" s="121"/>
      <c r="F79" s="120"/>
    </row>
    <row r="80" spans="1:9" ht="45.75" thickBot="1" x14ac:dyDescent="0.3">
      <c r="A80" s="69" t="s">
        <v>148</v>
      </c>
      <c r="B80" s="77" t="str">
        <f>IF(B71=" "," ",IF(B78=""," ",IF(IF(B71&lt;B$78,1,2)+IF(B72&lt;B$78,1,2)+IF(B73&lt;B$78,1,2)&lt;5,"No", "Yes")))</f>
        <v xml:space="preserve"> </v>
      </c>
      <c r="C80" s="38"/>
      <c r="D80" s="38"/>
      <c r="E80" s="38"/>
      <c r="F80" s="54"/>
    </row>
    <row r="81" spans="1:16382" s="123" customFormat="1" ht="11.25" x14ac:dyDescent="0.2">
      <c r="A81" s="119"/>
      <c r="B81" s="120"/>
      <c r="C81" s="121"/>
      <c r="D81" s="121"/>
      <c r="E81" s="121"/>
      <c r="F81" s="120"/>
    </row>
    <row r="82" spans="1:16382" ht="45.75" thickBot="1" x14ac:dyDescent="0.3">
      <c r="A82" s="69" t="s">
        <v>66</v>
      </c>
      <c r="B82" s="133"/>
      <c r="C82" s="38"/>
      <c r="D82" s="38"/>
      <c r="E82" s="38"/>
      <c r="F82" s="54"/>
    </row>
    <row r="83" spans="1:16382" s="123" customFormat="1" ht="11.25" x14ac:dyDescent="0.2">
      <c r="A83" s="119"/>
      <c r="B83" s="120"/>
      <c r="C83" s="121"/>
      <c r="D83" s="121"/>
      <c r="E83" s="121"/>
      <c r="F83" s="120"/>
    </row>
    <row r="84" spans="1:16382" ht="36" customHeight="1" x14ac:dyDescent="0.25">
      <c r="A84" s="161" t="s">
        <v>149</v>
      </c>
      <c r="B84" s="161"/>
      <c r="C84" s="161"/>
      <c r="D84" s="38"/>
      <c r="E84" s="38"/>
      <c r="F84" s="54"/>
    </row>
    <row r="85" spans="1:16382" ht="30" x14ac:dyDescent="0.35">
      <c r="A85" s="63" t="s">
        <v>114</v>
      </c>
      <c r="B85" s="78">
        <f>SUM(B43:D43)</f>
        <v>0</v>
      </c>
      <c r="C85" s="38"/>
      <c r="D85" s="38"/>
      <c r="E85" s="38"/>
      <c r="F85" s="54"/>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c r="SK85" s="7"/>
      <c r="SL85" s="7"/>
      <c r="SM85" s="7"/>
      <c r="SN85" s="7"/>
      <c r="SO85" s="7"/>
      <c r="SP85" s="7"/>
      <c r="SQ85" s="7"/>
      <c r="SR85" s="7"/>
      <c r="SS85" s="7"/>
      <c r="ST85" s="7"/>
      <c r="SU85" s="7"/>
      <c r="SV85" s="7"/>
      <c r="SW85" s="7"/>
      <c r="SX85" s="7"/>
      <c r="SY85" s="7"/>
      <c r="SZ85" s="7"/>
      <c r="TA85" s="7"/>
      <c r="TB85" s="7"/>
      <c r="TC85" s="7"/>
      <c r="TD85" s="7"/>
      <c r="TE85" s="7"/>
      <c r="TF85" s="7"/>
      <c r="TG85" s="7"/>
      <c r="TH85" s="7"/>
      <c r="TI85" s="7"/>
      <c r="TJ85" s="7"/>
      <c r="TK85" s="7"/>
      <c r="TL85" s="7"/>
      <c r="TM85" s="7"/>
      <c r="TN85" s="7"/>
      <c r="TO85" s="7"/>
      <c r="TP85" s="7"/>
      <c r="TQ85" s="7"/>
      <c r="TR85" s="7"/>
      <c r="TS85" s="7"/>
      <c r="TT85" s="7"/>
      <c r="TU85" s="7"/>
      <c r="TV85" s="7"/>
      <c r="TW85" s="7"/>
      <c r="TX85" s="7"/>
      <c r="TY85" s="7"/>
      <c r="TZ85" s="7"/>
      <c r="UA85" s="7"/>
      <c r="UB85" s="7"/>
      <c r="UC85" s="7"/>
      <c r="UD85" s="7"/>
      <c r="UE85" s="7"/>
      <c r="UF85" s="7"/>
      <c r="UG85" s="7"/>
      <c r="UH85" s="7"/>
      <c r="UI85" s="7"/>
      <c r="UJ85" s="7"/>
      <c r="UK85" s="7"/>
      <c r="UL85" s="7"/>
      <c r="UM85" s="7"/>
      <c r="UN85" s="7"/>
      <c r="UO85" s="7"/>
      <c r="UP85" s="7"/>
      <c r="UQ85" s="7"/>
      <c r="UR85" s="7"/>
      <c r="US85" s="7"/>
      <c r="UT85" s="7"/>
      <c r="UU85" s="7"/>
      <c r="UV85" s="7"/>
      <c r="UW85" s="7"/>
      <c r="UX85" s="7"/>
      <c r="UY85" s="7"/>
      <c r="UZ85" s="7"/>
      <c r="VA85" s="7"/>
      <c r="VB85" s="7"/>
      <c r="VC85" s="7"/>
      <c r="VD85" s="7"/>
      <c r="VE85" s="7"/>
      <c r="VF85" s="7"/>
      <c r="VG85" s="7"/>
      <c r="VH85" s="7"/>
      <c r="VI85" s="7"/>
      <c r="VJ85" s="7"/>
      <c r="VK85" s="7"/>
      <c r="VL85" s="7"/>
      <c r="VM85" s="7"/>
      <c r="VN85" s="7"/>
      <c r="VO85" s="7"/>
      <c r="VP85" s="7"/>
      <c r="VQ85" s="7"/>
      <c r="VR85" s="7"/>
      <c r="VS85" s="7"/>
      <c r="VT85" s="7"/>
      <c r="VU85" s="7"/>
      <c r="VV85" s="7"/>
      <c r="VW85" s="7"/>
      <c r="VX85" s="7"/>
      <c r="VY85" s="7"/>
      <c r="VZ85" s="7"/>
      <c r="WA85" s="7"/>
      <c r="WB85" s="7"/>
      <c r="WC85" s="7"/>
      <c r="WD85" s="7"/>
      <c r="WE85" s="7"/>
      <c r="WF85" s="7"/>
      <c r="WG85" s="7"/>
      <c r="WH85" s="7"/>
      <c r="WI85" s="7"/>
      <c r="WJ85" s="7"/>
      <c r="WK85" s="7"/>
      <c r="WL85" s="7"/>
      <c r="WM85" s="7"/>
      <c r="WN85" s="7"/>
      <c r="WO85" s="7"/>
      <c r="WP85" s="7"/>
      <c r="WQ85" s="7"/>
      <c r="WR85" s="7"/>
      <c r="WS85" s="7"/>
      <c r="WT85" s="7"/>
      <c r="WU85" s="7"/>
      <c r="WV85" s="7"/>
      <c r="WW85" s="7"/>
      <c r="WX85" s="7"/>
      <c r="WY85" s="7"/>
      <c r="WZ85" s="7"/>
      <c r="XA85" s="7"/>
      <c r="XB85" s="7"/>
      <c r="XC85" s="7"/>
      <c r="XD85" s="7"/>
      <c r="XE85" s="7"/>
      <c r="XF85" s="7"/>
      <c r="XG85" s="7"/>
      <c r="XH85" s="7"/>
      <c r="XI85" s="7"/>
      <c r="XJ85" s="7"/>
      <c r="XK85" s="7"/>
      <c r="XL85" s="7"/>
      <c r="XM85" s="7"/>
      <c r="XN85" s="7"/>
      <c r="XO85" s="7"/>
      <c r="XP85" s="7"/>
      <c r="XQ85" s="7"/>
      <c r="XR85" s="7"/>
      <c r="XS85" s="7"/>
      <c r="XT85" s="7"/>
      <c r="XU85" s="7"/>
      <c r="XV85" s="7"/>
      <c r="XW85" s="7"/>
      <c r="XX85" s="7"/>
      <c r="XY85" s="7"/>
      <c r="XZ85" s="7"/>
      <c r="YA85" s="7"/>
      <c r="YB85" s="7"/>
      <c r="YC85" s="7"/>
      <c r="YD85" s="7"/>
      <c r="YE85" s="7"/>
      <c r="YF85" s="7"/>
      <c r="YG85" s="7"/>
      <c r="YH85" s="7"/>
      <c r="YI85" s="7"/>
      <c r="YJ85" s="7"/>
      <c r="YK85" s="7"/>
      <c r="YL85" s="7"/>
      <c r="YM85" s="7"/>
      <c r="YN85" s="7"/>
      <c r="YO85" s="7"/>
      <c r="YP85" s="7"/>
      <c r="YQ85" s="7"/>
      <c r="YR85" s="7"/>
      <c r="YS85" s="7"/>
      <c r="YT85" s="7"/>
      <c r="YU85" s="7"/>
      <c r="YV85" s="7"/>
      <c r="YW85" s="7"/>
      <c r="YX85" s="7"/>
      <c r="YY85" s="7"/>
      <c r="YZ85" s="7"/>
      <c r="ZA85" s="7"/>
      <c r="ZB85" s="7"/>
      <c r="ZC85" s="7"/>
      <c r="ZD85" s="7"/>
      <c r="ZE85" s="7"/>
      <c r="ZF85" s="7"/>
      <c r="ZG85" s="7"/>
      <c r="ZH85" s="7"/>
      <c r="ZI85" s="7"/>
      <c r="ZJ85" s="7"/>
      <c r="ZK85" s="7"/>
      <c r="ZL85" s="7"/>
      <c r="ZM85" s="7"/>
      <c r="ZN85" s="7"/>
      <c r="ZO85" s="7"/>
      <c r="ZP85" s="7"/>
      <c r="ZQ85" s="7"/>
      <c r="ZR85" s="7"/>
      <c r="ZS85" s="7"/>
      <c r="ZT85" s="7"/>
      <c r="ZU85" s="7"/>
      <c r="ZV85" s="7"/>
      <c r="ZW85" s="7"/>
      <c r="ZX85" s="7"/>
      <c r="ZY85" s="7"/>
      <c r="ZZ85" s="7"/>
      <c r="AAA85" s="7"/>
      <c r="AAB85" s="7"/>
      <c r="AAC85" s="7"/>
      <c r="AAD85" s="7"/>
      <c r="AAE85" s="7"/>
      <c r="AAF85" s="7"/>
      <c r="AAG85" s="7"/>
      <c r="AAH85" s="7"/>
      <c r="AAI85" s="7"/>
      <c r="AAJ85" s="7"/>
      <c r="AAK85" s="7"/>
      <c r="AAL85" s="7"/>
      <c r="AAM85" s="7"/>
      <c r="AAN85" s="7"/>
      <c r="AAO85" s="7"/>
      <c r="AAP85" s="7"/>
      <c r="AAQ85" s="7"/>
      <c r="AAR85" s="7"/>
      <c r="AAS85" s="7"/>
      <c r="AAT85" s="7"/>
      <c r="AAU85" s="7"/>
      <c r="AAV85" s="7"/>
      <c r="AAW85" s="7"/>
      <c r="AAX85" s="7"/>
      <c r="AAY85" s="7"/>
      <c r="AAZ85" s="7"/>
      <c r="ABA85" s="7"/>
      <c r="ABB85" s="7"/>
      <c r="ABC85" s="7"/>
      <c r="ABD85" s="7"/>
      <c r="ABE85" s="7"/>
      <c r="ABF85" s="7"/>
      <c r="ABG85" s="7"/>
      <c r="ABH85" s="7"/>
      <c r="ABI85" s="7"/>
      <c r="ABJ85" s="7"/>
      <c r="ABK85" s="7"/>
      <c r="ABL85" s="7"/>
      <c r="ABM85" s="7"/>
      <c r="ABN85" s="7"/>
      <c r="ABO85" s="7"/>
      <c r="ABP85" s="7"/>
      <c r="ABQ85" s="7"/>
      <c r="ABR85" s="7"/>
      <c r="ABS85" s="7"/>
      <c r="ABT85" s="7"/>
      <c r="ABU85" s="7"/>
      <c r="ABV85" s="7"/>
      <c r="ABW85" s="7"/>
      <c r="ABX85" s="7"/>
      <c r="ABY85" s="7"/>
      <c r="ABZ85" s="7"/>
      <c r="ACA85" s="7"/>
      <c r="ACB85" s="7"/>
      <c r="ACC85" s="7"/>
      <c r="ACD85" s="7"/>
      <c r="ACE85" s="7"/>
      <c r="ACF85" s="7"/>
      <c r="ACG85" s="7"/>
      <c r="ACH85" s="7"/>
      <c r="ACI85" s="7"/>
      <c r="ACJ85" s="7"/>
      <c r="ACK85" s="7"/>
      <c r="ACL85" s="7"/>
      <c r="ACM85" s="7"/>
      <c r="ACN85" s="7"/>
      <c r="ACO85" s="7"/>
      <c r="ACP85" s="7"/>
      <c r="ACQ85" s="7"/>
      <c r="ACR85" s="7"/>
      <c r="ACS85" s="7"/>
      <c r="ACT85" s="7"/>
      <c r="ACU85" s="7"/>
      <c r="ACV85" s="7"/>
      <c r="ACW85" s="7"/>
      <c r="ACX85" s="7"/>
      <c r="ACY85" s="7"/>
      <c r="ACZ85" s="7"/>
      <c r="ADA85" s="7"/>
      <c r="ADB85" s="7"/>
      <c r="ADC85" s="7"/>
      <c r="ADD85" s="7"/>
      <c r="ADE85" s="7"/>
      <c r="ADF85" s="7"/>
      <c r="ADG85" s="7"/>
      <c r="ADH85" s="7"/>
      <c r="ADI85" s="7"/>
      <c r="ADJ85" s="7"/>
      <c r="ADK85" s="7"/>
      <c r="ADL85" s="7"/>
      <c r="ADM85" s="7"/>
      <c r="ADN85" s="7"/>
      <c r="ADO85" s="7"/>
      <c r="ADP85" s="7"/>
      <c r="ADQ85" s="7"/>
      <c r="ADR85" s="7"/>
      <c r="ADS85" s="7"/>
      <c r="ADT85" s="7"/>
      <c r="ADU85" s="7"/>
      <c r="ADV85" s="7"/>
      <c r="ADW85" s="7"/>
      <c r="ADX85" s="7"/>
      <c r="ADY85" s="7"/>
      <c r="ADZ85" s="7"/>
      <c r="AEA85" s="7"/>
      <c r="AEB85" s="7"/>
      <c r="AEC85" s="7"/>
      <c r="AED85" s="7"/>
      <c r="AEE85" s="7"/>
      <c r="AEF85" s="7"/>
      <c r="AEG85" s="7"/>
      <c r="AEH85" s="7"/>
      <c r="AEI85" s="7"/>
      <c r="AEJ85" s="7"/>
      <c r="AEK85" s="7"/>
      <c r="AEL85" s="7"/>
      <c r="AEM85" s="7"/>
      <c r="AEN85" s="7"/>
      <c r="AEO85" s="7"/>
      <c r="AEP85" s="7"/>
      <c r="AEQ85" s="7"/>
      <c r="AER85" s="7"/>
      <c r="AES85" s="7"/>
      <c r="AET85" s="7"/>
      <c r="AEU85" s="7"/>
      <c r="AEV85" s="7"/>
      <c r="AEW85" s="7"/>
      <c r="AEX85" s="7"/>
      <c r="AEY85" s="7"/>
      <c r="AEZ85" s="7"/>
      <c r="AFA85" s="7"/>
      <c r="AFB85" s="7"/>
      <c r="AFC85" s="7"/>
      <c r="AFD85" s="7"/>
      <c r="AFE85" s="7"/>
      <c r="AFF85" s="7"/>
      <c r="AFG85" s="7"/>
      <c r="AFH85" s="7"/>
      <c r="AFI85" s="7"/>
      <c r="AFJ85" s="7"/>
      <c r="AFK85" s="7"/>
      <c r="AFL85" s="7"/>
      <c r="AFM85" s="7"/>
      <c r="AFN85" s="7"/>
      <c r="AFO85" s="7"/>
      <c r="AFP85" s="7"/>
      <c r="AFQ85" s="7"/>
      <c r="AFR85" s="7"/>
      <c r="AFS85" s="7"/>
      <c r="AFT85" s="7"/>
      <c r="AFU85" s="7"/>
      <c r="AFV85" s="7"/>
      <c r="AFW85" s="7"/>
      <c r="AFX85" s="7"/>
      <c r="AFY85" s="7"/>
      <c r="AFZ85" s="7"/>
      <c r="AGA85" s="7"/>
      <c r="AGB85" s="7"/>
      <c r="AGC85" s="7"/>
      <c r="AGD85" s="7"/>
      <c r="AGE85" s="7"/>
      <c r="AGF85" s="7"/>
      <c r="AGG85" s="7"/>
      <c r="AGH85" s="7"/>
      <c r="AGI85" s="7"/>
      <c r="AGJ85" s="7"/>
      <c r="AGK85" s="7"/>
      <c r="AGL85" s="7"/>
      <c r="AGM85" s="7"/>
      <c r="AGN85" s="7"/>
      <c r="AGO85" s="7"/>
      <c r="AGP85" s="7"/>
      <c r="AGQ85" s="7"/>
      <c r="AGR85" s="7"/>
      <c r="AGS85" s="7"/>
      <c r="AGT85" s="7"/>
      <c r="AGU85" s="7"/>
      <c r="AGV85" s="7"/>
      <c r="AGW85" s="7"/>
      <c r="AGX85" s="7"/>
      <c r="AGY85" s="7"/>
      <c r="AGZ85" s="7"/>
      <c r="AHA85" s="7"/>
      <c r="AHB85" s="7"/>
      <c r="AHC85" s="7"/>
      <c r="AHD85" s="7"/>
      <c r="AHE85" s="7"/>
      <c r="AHF85" s="7"/>
      <c r="AHG85" s="7"/>
      <c r="AHH85" s="7"/>
      <c r="AHI85" s="7"/>
      <c r="AHJ85" s="7"/>
      <c r="AHK85" s="7"/>
      <c r="AHL85" s="7"/>
      <c r="AHM85" s="7"/>
      <c r="AHN85" s="7"/>
      <c r="AHO85" s="7"/>
      <c r="AHP85" s="7"/>
      <c r="AHQ85" s="7"/>
      <c r="AHR85" s="7"/>
      <c r="AHS85" s="7"/>
      <c r="AHT85" s="7"/>
      <c r="AHU85" s="7"/>
      <c r="AHV85" s="7"/>
      <c r="AHW85" s="7"/>
      <c r="AHX85" s="7"/>
      <c r="AHY85" s="7"/>
      <c r="AHZ85" s="7"/>
      <c r="AIA85" s="7"/>
      <c r="AIB85" s="7"/>
      <c r="AIC85" s="7"/>
      <c r="AID85" s="7"/>
      <c r="AIE85" s="7"/>
      <c r="AIF85" s="7"/>
      <c r="AIG85" s="7"/>
      <c r="AIH85" s="7"/>
      <c r="AII85" s="7"/>
      <c r="AIJ85" s="7"/>
      <c r="AIK85" s="7"/>
      <c r="AIL85" s="7"/>
      <c r="AIM85" s="7"/>
      <c r="AIN85" s="7"/>
      <c r="AIO85" s="7"/>
      <c r="AIP85" s="7"/>
      <c r="AIQ85" s="7"/>
      <c r="AIR85" s="7"/>
      <c r="AIS85" s="7"/>
      <c r="AIT85" s="7"/>
      <c r="AIU85" s="7"/>
      <c r="AIV85" s="7"/>
      <c r="AIW85" s="7"/>
      <c r="AIX85" s="7"/>
      <c r="AIY85" s="7"/>
      <c r="AIZ85" s="7"/>
      <c r="AJA85" s="7"/>
      <c r="AJB85" s="7"/>
      <c r="AJC85" s="7"/>
      <c r="AJD85" s="7"/>
      <c r="AJE85" s="7"/>
      <c r="AJF85" s="7"/>
      <c r="AJG85" s="7"/>
      <c r="AJH85" s="7"/>
      <c r="AJI85" s="7"/>
      <c r="AJJ85" s="7"/>
      <c r="AJK85" s="7"/>
      <c r="AJL85" s="7"/>
      <c r="AJM85" s="7"/>
      <c r="AJN85" s="7"/>
      <c r="AJO85" s="7"/>
      <c r="AJP85" s="7"/>
      <c r="AJQ85" s="7"/>
      <c r="AJR85" s="7"/>
      <c r="AJS85" s="7"/>
      <c r="AJT85" s="7"/>
      <c r="AJU85" s="7"/>
      <c r="AJV85" s="7"/>
      <c r="AJW85" s="7"/>
      <c r="AJX85" s="7"/>
      <c r="AJY85" s="7"/>
      <c r="AJZ85" s="7"/>
      <c r="AKA85" s="7"/>
      <c r="AKB85" s="7"/>
      <c r="AKC85" s="7"/>
      <c r="AKD85" s="7"/>
      <c r="AKE85" s="7"/>
      <c r="AKF85" s="7"/>
      <c r="AKG85" s="7"/>
      <c r="AKH85" s="7"/>
      <c r="AKI85" s="7"/>
      <c r="AKJ85" s="7"/>
      <c r="AKK85" s="7"/>
      <c r="AKL85" s="7"/>
      <c r="AKM85" s="7"/>
      <c r="AKN85" s="7"/>
      <c r="AKO85" s="7"/>
      <c r="AKP85" s="7"/>
      <c r="AKQ85" s="7"/>
      <c r="AKR85" s="7"/>
      <c r="AKS85" s="7"/>
      <c r="AKT85" s="7"/>
      <c r="AKU85" s="7"/>
      <c r="AKV85" s="7"/>
      <c r="AKW85" s="7"/>
      <c r="AKX85" s="7"/>
      <c r="AKY85" s="7"/>
      <c r="AKZ85" s="7"/>
      <c r="ALA85" s="7"/>
      <c r="ALB85" s="7"/>
      <c r="ALC85" s="7"/>
      <c r="ALD85" s="7"/>
      <c r="ALE85" s="7"/>
      <c r="ALF85" s="7"/>
      <c r="ALG85" s="7"/>
      <c r="ALH85" s="7"/>
      <c r="ALI85" s="7"/>
      <c r="ALJ85" s="7"/>
      <c r="ALK85" s="7"/>
      <c r="ALL85" s="7"/>
      <c r="ALM85" s="7"/>
      <c r="ALN85" s="7"/>
      <c r="ALO85" s="7"/>
      <c r="ALP85" s="7"/>
      <c r="ALQ85" s="7"/>
      <c r="ALR85" s="7"/>
      <c r="ALS85" s="7"/>
      <c r="ALT85" s="7"/>
      <c r="ALU85" s="7"/>
      <c r="ALV85" s="7"/>
      <c r="ALW85" s="7"/>
      <c r="ALX85" s="7"/>
      <c r="ALY85" s="7"/>
      <c r="ALZ85" s="7"/>
      <c r="AMA85" s="7"/>
      <c r="AMB85" s="7"/>
      <c r="AMC85" s="7"/>
      <c r="AMD85" s="7"/>
      <c r="AME85" s="7"/>
      <c r="AMF85" s="7"/>
      <c r="AMG85" s="7"/>
      <c r="AMH85" s="7"/>
      <c r="AMI85" s="7"/>
      <c r="AMJ85" s="7"/>
      <c r="AMK85" s="7"/>
      <c r="AML85" s="7"/>
      <c r="AMM85" s="7"/>
      <c r="AMN85" s="7"/>
      <c r="AMO85" s="7"/>
      <c r="AMP85" s="7"/>
      <c r="AMQ85" s="7"/>
      <c r="AMR85" s="7"/>
      <c r="AMS85" s="7"/>
      <c r="AMT85" s="7"/>
      <c r="AMU85" s="7"/>
      <c r="AMV85" s="7"/>
      <c r="AMW85" s="7"/>
      <c r="AMX85" s="7"/>
      <c r="AMY85" s="7"/>
      <c r="AMZ85" s="7"/>
      <c r="ANA85" s="7"/>
      <c r="ANB85" s="7"/>
      <c r="ANC85" s="7"/>
      <c r="AND85" s="7"/>
      <c r="ANE85" s="7"/>
      <c r="ANF85" s="7"/>
      <c r="ANG85" s="7"/>
      <c r="ANH85" s="7"/>
      <c r="ANI85" s="7"/>
      <c r="ANJ85" s="7"/>
      <c r="ANK85" s="7"/>
      <c r="ANL85" s="7"/>
      <c r="ANM85" s="7"/>
      <c r="ANN85" s="7"/>
      <c r="ANO85" s="7"/>
      <c r="ANP85" s="7"/>
      <c r="ANQ85" s="7"/>
      <c r="ANR85" s="7"/>
      <c r="ANS85" s="7"/>
      <c r="ANT85" s="7"/>
      <c r="ANU85" s="7"/>
      <c r="ANV85" s="7"/>
      <c r="ANW85" s="7"/>
      <c r="ANX85" s="7"/>
      <c r="ANY85" s="7"/>
      <c r="ANZ85" s="7"/>
      <c r="AOA85" s="7"/>
      <c r="AOB85" s="7"/>
      <c r="AOC85" s="7"/>
      <c r="AOD85" s="7"/>
      <c r="AOE85" s="7"/>
      <c r="AOF85" s="7"/>
      <c r="AOG85" s="7"/>
      <c r="AOH85" s="7"/>
      <c r="AOI85" s="7"/>
      <c r="AOJ85" s="7"/>
      <c r="AOK85" s="7"/>
      <c r="AOL85" s="7"/>
      <c r="AOM85" s="7"/>
      <c r="AON85" s="7"/>
      <c r="AOO85" s="7"/>
      <c r="AOP85" s="7"/>
      <c r="AOQ85" s="7"/>
      <c r="AOR85" s="7"/>
      <c r="AOS85" s="7"/>
      <c r="AOT85" s="7"/>
      <c r="AOU85" s="7"/>
      <c r="AOV85" s="7"/>
      <c r="AOW85" s="7"/>
      <c r="AOX85" s="7"/>
      <c r="AOY85" s="7"/>
      <c r="AOZ85" s="7"/>
      <c r="APA85" s="7"/>
      <c r="APB85" s="7"/>
      <c r="APC85" s="7"/>
      <c r="APD85" s="7"/>
      <c r="APE85" s="7"/>
      <c r="APF85" s="7"/>
      <c r="APG85" s="7"/>
      <c r="APH85" s="7"/>
      <c r="API85" s="7"/>
      <c r="APJ85" s="7"/>
      <c r="APK85" s="7"/>
      <c r="APL85" s="7"/>
      <c r="APM85" s="7"/>
      <c r="APN85" s="7"/>
      <c r="APO85" s="7"/>
      <c r="APP85" s="7"/>
      <c r="APQ85" s="7"/>
      <c r="APR85" s="7"/>
      <c r="APS85" s="7"/>
      <c r="APT85" s="7"/>
      <c r="APU85" s="7"/>
      <c r="APV85" s="7"/>
      <c r="APW85" s="7"/>
      <c r="APX85" s="7"/>
      <c r="APY85" s="7"/>
      <c r="APZ85" s="7"/>
      <c r="AQA85" s="7"/>
      <c r="AQB85" s="7"/>
      <c r="AQC85" s="7"/>
      <c r="AQD85" s="7"/>
      <c r="AQE85" s="7"/>
      <c r="AQF85" s="7"/>
      <c r="AQG85" s="7"/>
      <c r="AQH85" s="7"/>
      <c r="AQI85" s="7"/>
      <c r="AQJ85" s="7"/>
      <c r="AQK85" s="7"/>
      <c r="AQL85" s="7"/>
      <c r="AQM85" s="7"/>
      <c r="AQN85" s="7"/>
      <c r="AQO85" s="7"/>
      <c r="AQP85" s="7"/>
      <c r="AQQ85" s="7"/>
      <c r="AQR85" s="7"/>
      <c r="AQS85" s="7"/>
      <c r="AQT85" s="7"/>
      <c r="AQU85" s="7"/>
      <c r="AQV85" s="7"/>
      <c r="AQW85" s="7"/>
      <c r="AQX85" s="7"/>
      <c r="AQY85" s="7"/>
      <c r="AQZ85" s="7"/>
      <c r="ARA85" s="7"/>
      <c r="ARB85" s="7"/>
      <c r="ARC85" s="7"/>
      <c r="ARD85" s="7"/>
      <c r="ARE85" s="7"/>
      <c r="ARF85" s="7"/>
      <c r="ARG85" s="7"/>
      <c r="ARH85" s="7"/>
      <c r="ARI85" s="7"/>
      <c r="ARJ85" s="7"/>
      <c r="ARK85" s="7"/>
      <c r="ARL85" s="7"/>
      <c r="ARM85" s="7"/>
      <c r="ARN85" s="7"/>
      <c r="ARO85" s="7"/>
      <c r="ARP85" s="7"/>
      <c r="ARQ85" s="7"/>
      <c r="ARR85" s="7"/>
      <c r="ARS85" s="7"/>
      <c r="ART85" s="7"/>
      <c r="ARU85" s="7"/>
      <c r="ARV85" s="7"/>
      <c r="ARW85" s="7"/>
      <c r="ARX85" s="7"/>
      <c r="ARY85" s="7"/>
      <c r="ARZ85" s="7"/>
      <c r="ASA85" s="7"/>
      <c r="ASB85" s="7"/>
      <c r="ASC85" s="7"/>
      <c r="ASD85" s="7"/>
      <c r="ASE85" s="7"/>
      <c r="ASF85" s="7"/>
      <c r="ASG85" s="7"/>
      <c r="ASH85" s="7"/>
      <c r="ASI85" s="7"/>
      <c r="ASJ85" s="7"/>
      <c r="ASK85" s="7"/>
      <c r="ASL85" s="7"/>
      <c r="ASM85" s="7"/>
      <c r="ASN85" s="7"/>
      <c r="ASO85" s="7"/>
      <c r="ASP85" s="7"/>
      <c r="ASQ85" s="7"/>
      <c r="ASR85" s="7"/>
      <c r="ASS85" s="7"/>
      <c r="AST85" s="7"/>
      <c r="ASU85" s="7"/>
      <c r="ASV85" s="7"/>
      <c r="ASW85" s="7"/>
      <c r="ASX85" s="7"/>
      <c r="ASY85" s="7"/>
      <c r="ASZ85" s="7"/>
      <c r="ATA85" s="7"/>
      <c r="ATB85" s="7"/>
      <c r="ATC85" s="7"/>
      <c r="ATD85" s="7"/>
      <c r="ATE85" s="7"/>
      <c r="ATF85" s="7"/>
      <c r="ATG85" s="7"/>
      <c r="ATH85" s="7"/>
      <c r="ATI85" s="7"/>
      <c r="ATJ85" s="7"/>
      <c r="ATK85" s="7"/>
      <c r="ATL85" s="7"/>
      <c r="ATM85" s="7"/>
      <c r="ATN85" s="7"/>
      <c r="ATO85" s="7"/>
      <c r="ATP85" s="7"/>
      <c r="ATQ85" s="7"/>
      <c r="ATR85" s="7"/>
      <c r="ATS85" s="7"/>
      <c r="ATT85" s="7"/>
      <c r="ATU85" s="7"/>
      <c r="ATV85" s="7"/>
      <c r="ATW85" s="7"/>
      <c r="ATX85" s="7"/>
      <c r="ATY85" s="7"/>
      <c r="ATZ85" s="7"/>
      <c r="AUA85" s="7"/>
      <c r="AUB85" s="7"/>
      <c r="AUC85" s="7"/>
      <c r="AUD85" s="7"/>
      <c r="AUE85" s="7"/>
      <c r="AUF85" s="7"/>
      <c r="AUG85" s="7"/>
      <c r="AUH85" s="7"/>
      <c r="AUI85" s="7"/>
      <c r="AUJ85" s="7"/>
      <c r="AUK85" s="7"/>
      <c r="AUL85" s="7"/>
      <c r="AUM85" s="7"/>
      <c r="AUN85" s="7"/>
      <c r="AUO85" s="7"/>
      <c r="AUP85" s="7"/>
      <c r="AUQ85" s="7"/>
      <c r="AUR85" s="7"/>
      <c r="AUS85" s="7"/>
      <c r="AUT85" s="7"/>
      <c r="AUU85" s="7"/>
      <c r="AUV85" s="7"/>
      <c r="AUW85" s="7"/>
      <c r="AUX85" s="7"/>
      <c r="AUY85" s="7"/>
      <c r="AUZ85" s="7"/>
      <c r="AVA85" s="7"/>
      <c r="AVB85" s="7"/>
      <c r="AVC85" s="7"/>
      <c r="AVD85" s="7"/>
      <c r="AVE85" s="7"/>
      <c r="AVF85" s="7"/>
      <c r="AVG85" s="7"/>
      <c r="AVH85" s="7"/>
      <c r="AVI85" s="7"/>
      <c r="AVJ85" s="7"/>
      <c r="AVK85" s="7"/>
      <c r="AVL85" s="7"/>
      <c r="AVM85" s="7"/>
      <c r="AVN85" s="7"/>
      <c r="AVO85" s="7"/>
      <c r="AVP85" s="7"/>
      <c r="AVQ85" s="7"/>
      <c r="AVR85" s="7"/>
      <c r="AVS85" s="7"/>
      <c r="AVT85" s="7"/>
      <c r="AVU85" s="7"/>
      <c r="AVV85" s="7"/>
      <c r="AVW85" s="7"/>
      <c r="AVX85" s="7"/>
      <c r="AVY85" s="7"/>
      <c r="AVZ85" s="7"/>
      <c r="AWA85" s="7"/>
      <c r="AWB85" s="7"/>
      <c r="AWC85" s="7"/>
      <c r="AWD85" s="7"/>
      <c r="AWE85" s="7"/>
      <c r="AWF85" s="7"/>
      <c r="AWG85" s="7"/>
      <c r="AWH85" s="7"/>
      <c r="AWI85" s="7"/>
      <c r="AWJ85" s="7"/>
      <c r="AWK85" s="7"/>
      <c r="AWL85" s="7"/>
      <c r="AWM85" s="7"/>
      <c r="AWN85" s="7"/>
      <c r="AWO85" s="7"/>
      <c r="AWP85" s="7"/>
      <c r="AWQ85" s="7"/>
      <c r="AWR85" s="7"/>
      <c r="AWS85" s="7"/>
      <c r="AWT85" s="7"/>
      <c r="AWU85" s="7"/>
      <c r="AWV85" s="7"/>
      <c r="AWW85" s="7"/>
      <c r="AWX85" s="7"/>
      <c r="AWY85" s="7"/>
      <c r="AWZ85" s="7"/>
      <c r="AXA85" s="7"/>
      <c r="AXB85" s="7"/>
      <c r="AXC85" s="7"/>
      <c r="AXD85" s="7"/>
      <c r="AXE85" s="7"/>
      <c r="AXF85" s="7"/>
      <c r="AXG85" s="7"/>
      <c r="AXH85" s="7"/>
      <c r="AXI85" s="7"/>
      <c r="AXJ85" s="7"/>
      <c r="AXK85" s="7"/>
      <c r="AXL85" s="7"/>
      <c r="AXM85" s="7"/>
      <c r="AXN85" s="7"/>
      <c r="AXO85" s="7"/>
      <c r="AXP85" s="7"/>
      <c r="AXQ85" s="7"/>
      <c r="AXR85" s="7"/>
      <c r="AXS85" s="7"/>
      <c r="AXT85" s="7"/>
      <c r="AXU85" s="7"/>
      <c r="AXV85" s="7"/>
      <c r="AXW85" s="7"/>
      <c r="AXX85" s="7"/>
      <c r="AXY85" s="7"/>
      <c r="AXZ85" s="7"/>
      <c r="AYA85" s="7"/>
      <c r="AYB85" s="7"/>
      <c r="AYC85" s="7"/>
      <c r="AYD85" s="7"/>
      <c r="AYE85" s="7"/>
      <c r="AYF85" s="7"/>
      <c r="AYG85" s="7"/>
      <c r="AYH85" s="7"/>
      <c r="AYI85" s="7"/>
      <c r="AYJ85" s="7"/>
      <c r="AYK85" s="7"/>
      <c r="AYL85" s="7"/>
      <c r="AYM85" s="7"/>
      <c r="AYN85" s="7"/>
      <c r="AYO85" s="7"/>
      <c r="AYP85" s="7"/>
      <c r="AYQ85" s="7"/>
      <c r="AYR85" s="7"/>
      <c r="AYS85" s="7"/>
      <c r="AYT85" s="7"/>
      <c r="AYU85" s="7"/>
      <c r="AYV85" s="7"/>
      <c r="AYW85" s="7"/>
      <c r="AYX85" s="7"/>
      <c r="AYY85" s="7"/>
      <c r="AYZ85" s="7"/>
      <c r="AZA85" s="7"/>
      <c r="AZB85" s="7"/>
      <c r="AZC85" s="7"/>
      <c r="AZD85" s="7"/>
      <c r="AZE85" s="7"/>
      <c r="AZF85" s="7"/>
      <c r="AZG85" s="7"/>
      <c r="AZH85" s="7"/>
      <c r="AZI85" s="7"/>
      <c r="AZJ85" s="7"/>
      <c r="AZK85" s="7"/>
      <c r="AZL85" s="7"/>
      <c r="AZM85" s="7"/>
      <c r="AZN85" s="7"/>
      <c r="AZO85" s="7"/>
      <c r="AZP85" s="7"/>
      <c r="AZQ85" s="7"/>
      <c r="AZR85" s="7"/>
      <c r="AZS85" s="7"/>
      <c r="AZT85" s="7"/>
      <c r="AZU85" s="7"/>
      <c r="AZV85" s="7"/>
      <c r="AZW85" s="7"/>
      <c r="AZX85" s="7"/>
      <c r="AZY85" s="7"/>
      <c r="AZZ85" s="7"/>
      <c r="BAA85" s="7"/>
      <c r="BAB85" s="7"/>
      <c r="BAC85" s="7"/>
      <c r="BAD85" s="7"/>
      <c r="BAE85" s="7"/>
      <c r="BAF85" s="7"/>
      <c r="BAG85" s="7"/>
      <c r="BAH85" s="7"/>
      <c r="BAI85" s="7"/>
      <c r="BAJ85" s="7"/>
      <c r="BAK85" s="7"/>
      <c r="BAL85" s="7"/>
      <c r="BAM85" s="7"/>
      <c r="BAN85" s="7"/>
      <c r="BAO85" s="7"/>
      <c r="BAP85" s="7"/>
      <c r="BAQ85" s="7"/>
      <c r="BAR85" s="7"/>
      <c r="BAS85" s="7"/>
      <c r="BAT85" s="7"/>
      <c r="BAU85" s="7"/>
      <c r="BAV85" s="7"/>
      <c r="BAW85" s="7"/>
      <c r="BAX85" s="7"/>
      <c r="BAY85" s="7"/>
      <c r="BAZ85" s="7"/>
      <c r="BBA85" s="7"/>
      <c r="BBB85" s="7"/>
      <c r="BBC85" s="7"/>
      <c r="BBD85" s="7"/>
      <c r="BBE85" s="7"/>
      <c r="BBF85" s="7"/>
      <c r="BBG85" s="7"/>
      <c r="BBH85" s="7"/>
      <c r="BBI85" s="7"/>
      <c r="BBJ85" s="7"/>
      <c r="BBK85" s="7"/>
      <c r="BBL85" s="7"/>
      <c r="BBM85" s="7"/>
      <c r="BBN85" s="7"/>
      <c r="BBO85" s="7"/>
      <c r="BBP85" s="7"/>
      <c r="BBQ85" s="7"/>
      <c r="BBR85" s="7"/>
      <c r="BBS85" s="7"/>
      <c r="BBT85" s="7"/>
      <c r="BBU85" s="7"/>
      <c r="BBV85" s="7"/>
      <c r="BBW85" s="7"/>
      <c r="BBX85" s="7"/>
      <c r="BBY85" s="7"/>
      <c r="BBZ85" s="7"/>
      <c r="BCA85" s="7"/>
      <c r="BCB85" s="7"/>
      <c r="BCC85" s="7"/>
      <c r="BCD85" s="7"/>
      <c r="BCE85" s="7"/>
      <c r="BCF85" s="7"/>
      <c r="BCG85" s="7"/>
      <c r="BCH85" s="7"/>
      <c r="BCI85" s="7"/>
      <c r="BCJ85" s="7"/>
      <c r="BCK85" s="7"/>
      <c r="BCL85" s="7"/>
      <c r="BCM85" s="7"/>
      <c r="BCN85" s="7"/>
      <c r="BCO85" s="7"/>
      <c r="BCP85" s="7"/>
      <c r="BCQ85" s="7"/>
      <c r="BCR85" s="7"/>
      <c r="BCS85" s="7"/>
      <c r="BCT85" s="7"/>
      <c r="BCU85" s="7"/>
      <c r="BCV85" s="7"/>
      <c r="BCW85" s="7"/>
      <c r="BCX85" s="7"/>
      <c r="BCY85" s="7"/>
      <c r="BCZ85" s="7"/>
      <c r="BDA85" s="7"/>
      <c r="BDB85" s="7"/>
      <c r="BDC85" s="7"/>
      <c r="BDD85" s="7"/>
      <c r="BDE85" s="7"/>
      <c r="BDF85" s="7"/>
      <c r="BDG85" s="7"/>
      <c r="BDH85" s="7"/>
      <c r="BDI85" s="7"/>
      <c r="BDJ85" s="7"/>
      <c r="BDK85" s="7"/>
      <c r="BDL85" s="7"/>
      <c r="BDM85" s="7"/>
      <c r="BDN85" s="7"/>
      <c r="BDO85" s="7"/>
      <c r="BDP85" s="7"/>
      <c r="BDQ85" s="7"/>
      <c r="BDR85" s="7"/>
      <c r="BDS85" s="7"/>
      <c r="BDT85" s="7"/>
      <c r="BDU85" s="7"/>
      <c r="BDV85" s="7"/>
      <c r="BDW85" s="7"/>
      <c r="BDX85" s="7"/>
      <c r="BDY85" s="7"/>
      <c r="BDZ85" s="7"/>
      <c r="BEA85" s="7"/>
      <c r="BEB85" s="7"/>
      <c r="BEC85" s="7"/>
      <c r="BED85" s="7"/>
      <c r="BEE85" s="7"/>
      <c r="BEF85" s="7"/>
      <c r="BEG85" s="7"/>
      <c r="BEH85" s="7"/>
      <c r="BEI85" s="7"/>
      <c r="BEJ85" s="7"/>
      <c r="BEK85" s="7"/>
      <c r="BEL85" s="7"/>
      <c r="BEM85" s="7"/>
      <c r="BEN85" s="7"/>
      <c r="BEO85" s="7"/>
      <c r="BEP85" s="7"/>
      <c r="BEQ85" s="7"/>
      <c r="BER85" s="7"/>
      <c r="BES85" s="7"/>
      <c r="BET85" s="7"/>
      <c r="BEU85" s="7"/>
      <c r="BEV85" s="7"/>
      <c r="BEW85" s="7"/>
      <c r="BEX85" s="7"/>
      <c r="BEY85" s="7"/>
      <c r="BEZ85" s="7"/>
      <c r="BFA85" s="7"/>
      <c r="BFB85" s="7"/>
      <c r="BFC85" s="7"/>
      <c r="BFD85" s="7"/>
      <c r="BFE85" s="7"/>
      <c r="BFF85" s="7"/>
      <c r="BFG85" s="7"/>
      <c r="BFH85" s="7"/>
      <c r="BFI85" s="7"/>
      <c r="BFJ85" s="7"/>
      <c r="BFK85" s="7"/>
      <c r="BFL85" s="7"/>
      <c r="BFM85" s="7"/>
      <c r="BFN85" s="7"/>
      <c r="BFO85" s="7"/>
      <c r="BFP85" s="7"/>
      <c r="BFQ85" s="7"/>
      <c r="BFR85" s="7"/>
      <c r="BFS85" s="7"/>
      <c r="BFT85" s="7"/>
      <c r="BFU85" s="7"/>
      <c r="BFV85" s="7"/>
      <c r="BFW85" s="7"/>
      <c r="BFX85" s="7"/>
      <c r="BFY85" s="7"/>
      <c r="BFZ85" s="7"/>
      <c r="BGA85" s="7"/>
      <c r="BGB85" s="7"/>
      <c r="BGC85" s="7"/>
      <c r="BGD85" s="7"/>
      <c r="BGE85" s="7"/>
      <c r="BGF85" s="7"/>
      <c r="BGG85" s="7"/>
      <c r="BGH85" s="7"/>
      <c r="BGI85" s="7"/>
      <c r="BGJ85" s="7"/>
      <c r="BGK85" s="7"/>
      <c r="BGL85" s="7"/>
      <c r="BGM85" s="7"/>
      <c r="BGN85" s="7"/>
      <c r="BGO85" s="7"/>
      <c r="BGP85" s="7"/>
      <c r="BGQ85" s="7"/>
      <c r="BGR85" s="7"/>
      <c r="BGS85" s="7"/>
      <c r="BGT85" s="7"/>
      <c r="BGU85" s="7"/>
      <c r="BGV85" s="7"/>
      <c r="BGW85" s="7"/>
      <c r="BGX85" s="7"/>
      <c r="BGY85" s="7"/>
      <c r="BGZ85" s="7"/>
      <c r="BHA85" s="7"/>
      <c r="BHB85" s="7"/>
      <c r="BHC85" s="7"/>
      <c r="BHD85" s="7"/>
      <c r="BHE85" s="7"/>
      <c r="BHF85" s="7"/>
      <c r="BHG85" s="7"/>
      <c r="BHH85" s="7"/>
      <c r="BHI85" s="7"/>
      <c r="BHJ85" s="7"/>
      <c r="BHK85" s="7"/>
      <c r="BHL85" s="7"/>
      <c r="BHM85" s="7"/>
      <c r="BHN85" s="7"/>
      <c r="BHO85" s="7"/>
      <c r="BHP85" s="7"/>
      <c r="BHQ85" s="7"/>
      <c r="BHR85" s="7"/>
      <c r="BHS85" s="7"/>
      <c r="BHT85" s="7"/>
      <c r="BHU85" s="7"/>
      <c r="BHV85" s="7"/>
      <c r="BHW85" s="7"/>
      <c r="BHX85" s="7"/>
      <c r="BHY85" s="7"/>
      <c r="BHZ85" s="7"/>
      <c r="BIA85" s="7"/>
      <c r="BIB85" s="7"/>
      <c r="BIC85" s="7"/>
      <c r="BID85" s="7"/>
      <c r="BIE85" s="7"/>
      <c r="BIF85" s="7"/>
      <c r="BIG85" s="7"/>
      <c r="BIH85" s="7"/>
      <c r="BII85" s="7"/>
      <c r="BIJ85" s="7"/>
      <c r="BIK85" s="7"/>
      <c r="BIL85" s="7"/>
      <c r="BIM85" s="7"/>
      <c r="BIN85" s="7"/>
      <c r="BIO85" s="7"/>
      <c r="BIP85" s="7"/>
      <c r="BIQ85" s="7"/>
      <c r="BIR85" s="7"/>
      <c r="BIS85" s="7"/>
      <c r="BIT85" s="7"/>
      <c r="BIU85" s="7"/>
      <c r="BIV85" s="7"/>
      <c r="BIW85" s="7"/>
      <c r="BIX85" s="7"/>
      <c r="BIY85" s="7"/>
      <c r="BIZ85" s="7"/>
      <c r="BJA85" s="7"/>
      <c r="BJB85" s="7"/>
      <c r="BJC85" s="7"/>
      <c r="BJD85" s="7"/>
      <c r="BJE85" s="7"/>
      <c r="BJF85" s="7"/>
      <c r="BJG85" s="7"/>
      <c r="BJH85" s="7"/>
      <c r="BJI85" s="7"/>
      <c r="BJJ85" s="7"/>
      <c r="BJK85" s="7"/>
      <c r="BJL85" s="7"/>
      <c r="BJM85" s="7"/>
      <c r="BJN85" s="7"/>
      <c r="BJO85" s="7"/>
      <c r="BJP85" s="7"/>
      <c r="BJQ85" s="7"/>
      <c r="BJR85" s="7"/>
      <c r="BJS85" s="7"/>
      <c r="BJT85" s="7"/>
      <c r="BJU85" s="7"/>
      <c r="BJV85" s="7"/>
      <c r="BJW85" s="7"/>
      <c r="BJX85" s="7"/>
      <c r="BJY85" s="7"/>
      <c r="BJZ85" s="7"/>
      <c r="BKA85" s="7"/>
      <c r="BKB85" s="7"/>
      <c r="BKC85" s="7"/>
      <c r="BKD85" s="7"/>
      <c r="BKE85" s="7"/>
      <c r="BKF85" s="7"/>
      <c r="BKG85" s="7"/>
      <c r="BKH85" s="7"/>
      <c r="BKI85" s="7"/>
      <c r="BKJ85" s="7"/>
      <c r="BKK85" s="7"/>
      <c r="BKL85" s="7"/>
      <c r="BKM85" s="7"/>
      <c r="BKN85" s="7"/>
      <c r="BKO85" s="7"/>
      <c r="BKP85" s="7"/>
      <c r="BKQ85" s="7"/>
      <c r="BKR85" s="7"/>
      <c r="BKS85" s="7"/>
      <c r="BKT85" s="7"/>
      <c r="BKU85" s="7"/>
      <c r="BKV85" s="7"/>
      <c r="BKW85" s="7"/>
      <c r="BKX85" s="7"/>
      <c r="BKY85" s="7"/>
      <c r="BKZ85" s="7"/>
      <c r="BLA85" s="7"/>
      <c r="BLB85" s="7"/>
      <c r="BLC85" s="7"/>
      <c r="BLD85" s="7"/>
      <c r="BLE85" s="7"/>
      <c r="BLF85" s="7"/>
      <c r="BLG85" s="7"/>
      <c r="BLH85" s="7"/>
      <c r="BLI85" s="7"/>
      <c r="BLJ85" s="7"/>
      <c r="BLK85" s="7"/>
      <c r="BLL85" s="7"/>
      <c r="BLM85" s="7"/>
      <c r="BLN85" s="7"/>
      <c r="BLO85" s="7"/>
      <c r="BLP85" s="7"/>
      <c r="BLQ85" s="7"/>
      <c r="BLR85" s="7"/>
      <c r="BLS85" s="7"/>
      <c r="BLT85" s="7"/>
      <c r="BLU85" s="7"/>
      <c r="BLV85" s="7"/>
      <c r="BLW85" s="7"/>
      <c r="BLX85" s="7"/>
      <c r="BLY85" s="7"/>
      <c r="BLZ85" s="7"/>
      <c r="BMA85" s="7"/>
      <c r="BMB85" s="7"/>
      <c r="BMC85" s="7"/>
      <c r="BMD85" s="7"/>
      <c r="BME85" s="7"/>
      <c r="BMF85" s="7"/>
      <c r="BMG85" s="7"/>
      <c r="BMH85" s="7"/>
      <c r="BMI85" s="7"/>
      <c r="BMJ85" s="7"/>
      <c r="BMK85" s="7"/>
      <c r="BML85" s="7"/>
      <c r="BMM85" s="7"/>
      <c r="BMN85" s="7"/>
      <c r="BMO85" s="7"/>
      <c r="BMP85" s="7"/>
      <c r="BMQ85" s="7"/>
      <c r="BMR85" s="7"/>
      <c r="BMS85" s="7"/>
      <c r="BMT85" s="7"/>
      <c r="BMU85" s="7"/>
      <c r="BMV85" s="7"/>
      <c r="BMW85" s="7"/>
      <c r="BMX85" s="7"/>
      <c r="BMY85" s="7"/>
      <c r="BMZ85" s="7"/>
      <c r="BNA85" s="7"/>
      <c r="BNB85" s="7"/>
      <c r="BNC85" s="7"/>
      <c r="BND85" s="7"/>
      <c r="BNE85" s="7"/>
      <c r="BNF85" s="7"/>
      <c r="BNG85" s="7"/>
      <c r="BNH85" s="7"/>
      <c r="BNI85" s="7"/>
      <c r="BNJ85" s="7"/>
      <c r="BNK85" s="7"/>
      <c r="BNL85" s="7"/>
      <c r="BNM85" s="7"/>
      <c r="BNN85" s="7"/>
      <c r="BNO85" s="7"/>
      <c r="BNP85" s="7"/>
      <c r="BNQ85" s="7"/>
      <c r="BNR85" s="7"/>
      <c r="BNS85" s="7"/>
      <c r="BNT85" s="7"/>
      <c r="BNU85" s="7"/>
      <c r="BNV85" s="7"/>
      <c r="BNW85" s="7"/>
      <c r="BNX85" s="7"/>
      <c r="BNY85" s="7"/>
      <c r="BNZ85" s="7"/>
      <c r="BOA85" s="7"/>
      <c r="BOB85" s="7"/>
      <c r="BOC85" s="7"/>
      <c r="BOD85" s="7"/>
      <c r="BOE85" s="7"/>
      <c r="BOF85" s="7"/>
      <c r="BOG85" s="7"/>
      <c r="BOH85" s="7"/>
      <c r="BOI85" s="7"/>
      <c r="BOJ85" s="7"/>
      <c r="BOK85" s="7"/>
      <c r="BOL85" s="7"/>
      <c r="BOM85" s="7"/>
      <c r="BON85" s="7"/>
      <c r="BOO85" s="7"/>
      <c r="BOP85" s="7"/>
      <c r="BOQ85" s="7"/>
      <c r="BOR85" s="7"/>
      <c r="BOS85" s="7"/>
      <c r="BOT85" s="7"/>
      <c r="BOU85" s="7"/>
      <c r="BOV85" s="7"/>
      <c r="BOW85" s="7"/>
      <c r="BOX85" s="7"/>
      <c r="BOY85" s="7"/>
      <c r="BOZ85" s="7"/>
      <c r="BPA85" s="7"/>
      <c r="BPB85" s="7"/>
      <c r="BPC85" s="7"/>
      <c r="BPD85" s="7"/>
      <c r="BPE85" s="7"/>
      <c r="BPF85" s="7"/>
      <c r="BPG85" s="7"/>
      <c r="BPH85" s="7"/>
      <c r="BPI85" s="7"/>
      <c r="BPJ85" s="7"/>
      <c r="BPK85" s="7"/>
      <c r="BPL85" s="7"/>
      <c r="BPM85" s="7"/>
      <c r="BPN85" s="7"/>
      <c r="BPO85" s="7"/>
      <c r="BPP85" s="7"/>
      <c r="BPQ85" s="7"/>
      <c r="BPR85" s="7"/>
      <c r="BPS85" s="7"/>
      <c r="BPT85" s="7"/>
      <c r="BPU85" s="7"/>
      <c r="BPV85" s="7"/>
      <c r="BPW85" s="7"/>
      <c r="BPX85" s="7"/>
      <c r="BPY85" s="7"/>
      <c r="BPZ85" s="7"/>
      <c r="BQA85" s="7"/>
      <c r="BQB85" s="7"/>
      <c r="BQC85" s="7"/>
      <c r="BQD85" s="7"/>
      <c r="BQE85" s="7"/>
      <c r="BQF85" s="7"/>
      <c r="BQG85" s="7"/>
      <c r="BQH85" s="7"/>
      <c r="BQI85" s="7"/>
      <c r="BQJ85" s="7"/>
      <c r="BQK85" s="7"/>
      <c r="BQL85" s="7"/>
      <c r="BQM85" s="7"/>
      <c r="BQN85" s="7"/>
      <c r="BQO85" s="7"/>
      <c r="BQP85" s="7"/>
      <c r="BQQ85" s="7"/>
      <c r="BQR85" s="7"/>
      <c r="BQS85" s="7"/>
      <c r="BQT85" s="7"/>
      <c r="BQU85" s="7"/>
      <c r="BQV85" s="7"/>
      <c r="BQW85" s="7"/>
      <c r="BQX85" s="7"/>
      <c r="BQY85" s="7"/>
      <c r="BQZ85" s="7"/>
      <c r="BRA85" s="7"/>
      <c r="BRB85" s="7"/>
      <c r="BRC85" s="7"/>
      <c r="BRD85" s="7"/>
      <c r="BRE85" s="7"/>
      <c r="BRF85" s="7"/>
      <c r="BRG85" s="7"/>
      <c r="BRH85" s="7"/>
      <c r="BRI85" s="7"/>
      <c r="BRJ85" s="7"/>
      <c r="BRK85" s="7"/>
      <c r="BRL85" s="7"/>
      <c r="BRM85" s="7"/>
      <c r="BRN85" s="7"/>
      <c r="BRO85" s="7"/>
      <c r="BRP85" s="7"/>
      <c r="BRQ85" s="7"/>
      <c r="BRR85" s="7"/>
      <c r="BRS85" s="7"/>
      <c r="BRT85" s="7"/>
      <c r="BRU85" s="7"/>
      <c r="BRV85" s="7"/>
      <c r="BRW85" s="7"/>
      <c r="BRX85" s="7"/>
      <c r="BRY85" s="7"/>
      <c r="BRZ85" s="7"/>
      <c r="BSA85" s="7"/>
      <c r="BSB85" s="7"/>
      <c r="BSC85" s="7"/>
      <c r="BSD85" s="7"/>
      <c r="BSE85" s="7"/>
      <c r="BSF85" s="7"/>
      <c r="BSG85" s="7"/>
      <c r="BSH85" s="7"/>
      <c r="BSI85" s="7"/>
      <c r="BSJ85" s="7"/>
      <c r="BSK85" s="7"/>
      <c r="BSL85" s="7"/>
      <c r="BSM85" s="7"/>
      <c r="BSN85" s="7"/>
      <c r="BSO85" s="7"/>
      <c r="BSP85" s="7"/>
      <c r="BSQ85" s="7"/>
      <c r="BSR85" s="7"/>
      <c r="BSS85" s="7"/>
      <c r="BST85" s="7"/>
      <c r="BSU85" s="7"/>
      <c r="BSV85" s="7"/>
      <c r="BSW85" s="7"/>
      <c r="BSX85" s="7"/>
      <c r="BSY85" s="7"/>
      <c r="BSZ85" s="7"/>
      <c r="BTA85" s="7"/>
      <c r="BTB85" s="7"/>
      <c r="BTC85" s="7"/>
      <c r="BTD85" s="7"/>
      <c r="BTE85" s="7"/>
      <c r="BTF85" s="7"/>
      <c r="BTG85" s="7"/>
      <c r="BTH85" s="7"/>
      <c r="BTI85" s="7"/>
      <c r="BTJ85" s="7"/>
      <c r="BTK85" s="7"/>
      <c r="BTL85" s="7"/>
      <c r="BTM85" s="7"/>
      <c r="BTN85" s="7"/>
      <c r="BTO85" s="7"/>
      <c r="BTP85" s="7"/>
      <c r="BTQ85" s="7"/>
      <c r="BTR85" s="7"/>
      <c r="BTS85" s="7"/>
      <c r="BTT85" s="7"/>
      <c r="BTU85" s="7"/>
      <c r="BTV85" s="7"/>
      <c r="BTW85" s="7"/>
      <c r="BTX85" s="7"/>
      <c r="BTY85" s="7"/>
      <c r="BTZ85" s="7"/>
      <c r="BUA85" s="7"/>
      <c r="BUB85" s="7"/>
      <c r="BUC85" s="7"/>
      <c r="BUD85" s="7"/>
      <c r="BUE85" s="7"/>
      <c r="BUF85" s="7"/>
      <c r="BUG85" s="7"/>
      <c r="BUH85" s="7"/>
      <c r="BUI85" s="7"/>
      <c r="BUJ85" s="7"/>
      <c r="BUK85" s="7"/>
      <c r="BUL85" s="7"/>
      <c r="BUM85" s="7"/>
      <c r="BUN85" s="7"/>
      <c r="BUO85" s="7"/>
      <c r="BUP85" s="7"/>
      <c r="BUQ85" s="7"/>
      <c r="BUR85" s="7"/>
      <c r="BUS85" s="7"/>
      <c r="BUT85" s="7"/>
      <c r="BUU85" s="7"/>
      <c r="BUV85" s="7"/>
      <c r="BUW85" s="7"/>
      <c r="BUX85" s="7"/>
      <c r="BUY85" s="7"/>
      <c r="BUZ85" s="7"/>
      <c r="BVA85" s="7"/>
      <c r="BVB85" s="7"/>
      <c r="BVC85" s="7"/>
      <c r="BVD85" s="7"/>
      <c r="BVE85" s="7"/>
      <c r="BVF85" s="7"/>
      <c r="BVG85" s="7"/>
      <c r="BVH85" s="7"/>
      <c r="BVI85" s="7"/>
      <c r="BVJ85" s="7"/>
      <c r="BVK85" s="7"/>
      <c r="BVL85" s="7"/>
      <c r="BVM85" s="7"/>
      <c r="BVN85" s="7"/>
      <c r="BVO85" s="7"/>
      <c r="BVP85" s="7"/>
      <c r="BVQ85" s="7"/>
      <c r="BVR85" s="7"/>
      <c r="BVS85" s="7"/>
      <c r="BVT85" s="7"/>
      <c r="BVU85" s="7"/>
      <c r="BVV85" s="7"/>
      <c r="BVW85" s="7"/>
      <c r="BVX85" s="7"/>
      <c r="BVY85" s="7"/>
      <c r="BVZ85" s="7"/>
      <c r="BWA85" s="7"/>
      <c r="BWB85" s="7"/>
      <c r="BWC85" s="7"/>
      <c r="BWD85" s="7"/>
      <c r="BWE85" s="7"/>
      <c r="BWF85" s="7"/>
      <c r="BWG85" s="7"/>
      <c r="BWH85" s="7"/>
      <c r="BWI85" s="7"/>
      <c r="BWJ85" s="7"/>
      <c r="BWK85" s="7"/>
      <c r="BWL85" s="7"/>
      <c r="BWM85" s="7"/>
      <c r="BWN85" s="7"/>
      <c r="BWO85" s="7"/>
      <c r="BWP85" s="7"/>
      <c r="BWQ85" s="7"/>
      <c r="BWR85" s="7"/>
      <c r="BWS85" s="7"/>
      <c r="BWT85" s="7"/>
      <c r="BWU85" s="7"/>
      <c r="BWV85" s="7"/>
      <c r="BWW85" s="7"/>
      <c r="BWX85" s="7"/>
      <c r="BWY85" s="7"/>
      <c r="BWZ85" s="7"/>
      <c r="BXA85" s="7"/>
      <c r="BXB85" s="7"/>
      <c r="BXC85" s="7"/>
      <c r="BXD85" s="7"/>
      <c r="BXE85" s="7"/>
      <c r="BXF85" s="7"/>
      <c r="BXG85" s="7"/>
      <c r="BXH85" s="7"/>
      <c r="BXI85" s="7"/>
      <c r="BXJ85" s="7"/>
      <c r="BXK85" s="7"/>
      <c r="BXL85" s="7"/>
      <c r="BXM85" s="7"/>
      <c r="BXN85" s="7"/>
      <c r="BXO85" s="7"/>
      <c r="BXP85" s="7"/>
      <c r="BXQ85" s="7"/>
      <c r="BXR85" s="7"/>
      <c r="BXS85" s="7"/>
      <c r="BXT85" s="7"/>
      <c r="BXU85" s="7"/>
      <c r="BXV85" s="7"/>
      <c r="BXW85" s="7"/>
      <c r="BXX85" s="7"/>
      <c r="BXY85" s="7"/>
      <c r="BXZ85" s="7"/>
      <c r="BYA85" s="7"/>
      <c r="BYB85" s="7"/>
      <c r="BYC85" s="7"/>
      <c r="BYD85" s="7"/>
      <c r="BYE85" s="7"/>
      <c r="BYF85" s="7"/>
      <c r="BYG85" s="7"/>
      <c r="BYH85" s="7"/>
      <c r="BYI85" s="7"/>
      <c r="BYJ85" s="7"/>
      <c r="BYK85" s="7"/>
      <c r="BYL85" s="7"/>
      <c r="BYM85" s="7"/>
      <c r="BYN85" s="7"/>
      <c r="BYO85" s="7"/>
      <c r="BYP85" s="7"/>
      <c r="BYQ85" s="7"/>
      <c r="BYR85" s="7"/>
      <c r="BYS85" s="7"/>
      <c r="BYT85" s="7"/>
      <c r="BYU85" s="7"/>
      <c r="BYV85" s="7"/>
      <c r="BYW85" s="7"/>
      <c r="BYX85" s="7"/>
      <c r="BYY85" s="7"/>
      <c r="BYZ85" s="7"/>
      <c r="BZA85" s="7"/>
      <c r="BZB85" s="7"/>
      <c r="BZC85" s="7"/>
      <c r="BZD85" s="7"/>
      <c r="BZE85" s="7"/>
      <c r="BZF85" s="7"/>
      <c r="BZG85" s="7"/>
      <c r="BZH85" s="7"/>
      <c r="BZI85" s="7"/>
      <c r="BZJ85" s="7"/>
      <c r="BZK85" s="7"/>
      <c r="BZL85" s="7"/>
      <c r="BZM85" s="7"/>
      <c r="BZN85" s="7"/>
      <c r="BZO85" s="7"/>
      <c r="BZP85" s="7"/>
      <c r="BZQ85" s="7"/>
      <c r="BZR85" s="7"/>
      <c r="BZS85" s="7"/>
      <c r="BZT85" s="7"/>
      <c r="BZU85" s="7"/>
      <c r="BZV85" s="7"/>
      <c r="BZW85" s="7"/>
      <c r="BZX85" s="7"/>
      <c r="BZY85" s="7"/>
      <c r="BZZ85" s="7"/>
      <c r="CAA85" s="7"/>
      <c r="CAB85" s="7"/>
      <c r="CAC85" s="7"/>
      <c r="CAD85" s="7"/>
      <c r="CAE85" s="7"/>
      <c r="CAF85" s="7"/>
      <c r="CAG85" s="7"/>
      <c r="CAH85" s="7"/>
      <c r="CAI85" s="7"/>
      <c r="CAJ85" s="7"/>
      <c r="CAK85" s="7"/>
      <c r="CAL85" s="7"/>
      <c r="CAM85" s="7"/>
      <c r="CAN85" s="7"/>
      <c r="CAO85" s="7"/>
      <c r="CAP85" s="7"/>
      <c r="CAQ85" s="7"/>
      <c r="CAR85" s="7"/>
      <c r="CAS85" s="7"/>
      <c r="CAT85" s="7"/>
      <c r="CAU85" s="7"/>
      <c r="CAV85" s="7"/>
      <c r="CAW85" s="7"/>
      <c r="CAX85" s="7"/>
      <c r="CAY85" s="7"/>
      <c r="CAZ85" s="7"/>
      <c r="CBA85" s="7"/>
      <c r="CBB85" s="7"/>
      <c r="CBC85" s="7"/>
      <c r="CBD85" s="7"/>
      <c r="CBE85" s="7"/>
      <c r="CBF85" s="7"/>
      <c r="CBG85" s="7"/>
      <c r="CBH85" s="7"/>
      <c r="CBI85" s="7"/>
      <c r="CBJ85" s="7"/>
      <c r="CBK85" s="7"/>
      <c r="CBL85" s="7"/>
      <c r="CBM85" s="7"/>
      <c r="CBN85" s="7"/>
      <c r="CBO85" s="7"/>
      <c r="CBP85" s="7"/>
      <c r="CBQ85" s="7"/>
      <c r="CBR85" s="7"/>
      <c r="CBS85" s="7"/>
      <c r="CBT85" s="7"/>
      <c r="CBU85" s="7"/>
      <c r="CBV85" s="7"/>
      <c r="CBW85" s="7"/>
      <c r="CBX85" s="7"/>
      <c r="CBY85" s="7"/>
      <c r="CBZ85" s="7"/>
      <c r="CCA85" s="7"/>
      <c r="CCB85" s="7"/>
      <c r="CCC85" s="7"/>
      <c r="CCD85" s="7"/>
      <c r="CCE85" s="7"/>
      <c r="CCF85" s="7"/>
      <c r="CCG85" s="7"/>
      <c r="CCH85" s="7"/>
      <c r="CCI85" s="7"/>
      <c r="CCJ85" s="7"/>
      <c r="CCK85" s="7"/>
      <c r="CCL85" s="7"/>
      <c r="CCM85" s="7"/>
      <c r="CCN85" s="7"/>
      <c r="CCO85" s="7"/>
      <c r="CCP85" s="7"/>
      <c r="CCQ85" s="7"/>
      <c r="CCR85" s="7"/>
      <c r="CCS85" s="7"/>
      <c r="CCT85" s="7"/>
      <c r="CCU85" s="7"/>
      <c r="CCV85" s="7"/>
      <c r="CCW85" s="7"/>
      <c r="CCX85" s="7"/>
      <c r="CCY85" s="7"/>
      <c r="CCZ85" s="7"/>
      <c r="CDA85" s="7"/>
      <c r="CDB85" s="7"/>
      <c r="CDC85" s="7"/>
      <c r="CDD85" s="7"/>
      <c r="CDE85" s="7"/>
      <c r="CDF85" s="7"/>
      <c r="CDG85" s="7"/>
      <c r="CDH85" s="7"/>
      <c r="CDI85" s="7"/>
      <c r="CDJ85" s="7"/>
      <c r="CDK85" s="7"/>
      <c r="CDL85" s="7"/>
      <c r="CDM85" s="7"/>
      <c r="CDN85" s="7"/>
      <c r="CDO85" s="7"/>
      <c r="CDP85" s="7"/>
      <c r="CDQ85" s="7"/>
      <c r="CDR85" s="7"/>
      <c r="CDS85" s="7"/>
      <c r="CDT85" s="7"/>
      <c r="CDU85" s="7"/>
      <c r="CDV85" s="7"/>
      <c r="CDW85" s="7"/>
      <c r="CDX85" s="7"/>
      <c r="CDY85" s="7"/>
      <c r="CDZ85" s="7"/>
      <c r="CEA85" s="7"/>
      <c r="CEB85" s="7"/>
      <c r="CEC85" s="7"/>
      <c r="CED85" s="7"/>
      <c r="CEE85" s="7"/>
      <c r="CEF85" s="7"/>
      <c r="CEG85" s="7"/>
      <c r="CEH85" s="7"/>
      <c r="CEI85" s="7"/>
      <c r="CEJ85" s="7"/>
      <c r="CEK85" s="7"/>
      <c r="CEL85" s="7"/>
      <c r="CEM85" s="7"/>
      <c r="CEN85" s="7"/>
      <c r="CEO85" s="7"/>
      <c r="CEP85" s="7"/>
      <c r="CEQ85" s="7"/>
      <c r="CER85" s="7"/>
      <c r="CES85" s="7"/>
      <c r="CET85" s="7"/>
      <c r="CEU85" s="7"/>
      <c r="CEV85" s="7"/>
      <c r="CEW85" s="7"/>
      <c r="CEX85" s="7"/>
      <c r="CEY85" s="7"/>
      <c r="CEZ85" s="7"/>
      <c r="CFA85" s="7"/>
      <c r="CFB85" s="7"/>
      <c r="CFC85" s="7"/>
      <c r="CFD85" s="7"/>
      <c r="CFE85" s="7"/>
      <c r="CFF85" s="7"/>
      <c r="CFG85" s="7"/>
      <c r="CFH85" s="7"/>
      <c r="CFI85" s="7"/>
      <c r="CFJ85" s="7"/>
      <c r="CFK85" s="7"/>
      <c r="CFL85" s="7"/>
      <c r="CFM85" s="7"/>
      <c r="CFN85" s="7"/>
      <c r="CFO85" s="7"/>
      <c r="CFP85" s="7"/>
      <c r="CFQ85" s="7"/>
      <c r="CFR85" s="7"/>
      <c r="CFS85" s="7"/>
      <c r="CFT85" s="7"/>
      <c r="CFU85" s="7"/>
      <c r="CFV85" s="7"/>
      <c r="CFW85" s="7"/>
      <c r="CFX85" s="7"/>
      <c r="CFY85" s="7"/>
      <c r="CFZ85" s="7"/>
      <c r="CGA85" s="7"/>
      <c r="CGB85" s="7"/>
      <c r="CGC85" s="7"/>
      <c r="CGD85" s="7"/>
      <c r="CGE85" s="7"/>
      <c r="CGF85" s="7"/>
      <c r="CGG85" s="7"/>
      <c r="CGH85" s="7"/>
      <c r="CGI85" s="7"/>
      <c r="CGJ85" s="7"/>
      <c r="CGK85" s="7"/>
      <c r="CGL85" s="7"/>
      <c r="CGM85" s="7"/>
      <c r="CGN85" s="7"/>
      <c r="CGO85" s="7"/>
      <c r="CGP85" s="7"/>
      <c r="CGQ85" s="7"/>
      <c r="CGR85" s="7"/>
      <c r="CGS85" s="7"/>
      <c r="CGT85" s="7"/>
      <c r="CGU85" s="7"/>
      <c r="CGV85" s="7"/>
      <c r="CGW85" s="7"/>
      <c r="CGX85" s="7"/>
      <c r="CGY85" s="7"/>
      <c r="CGZ85" s="7"/>
      <c r="CHA85" s="7"/>
      <c r="CHB85" s="7"/>
      <c r="CHC85" s="7"/>
      <c r="CHD85" s="7"/>
      <c r="CHE85" s="7"/>
      <c r="CHF85" s="7"/>
      <c r="CHG85" s="7"/>
      <c r="CHH85" s="7"/>
      <c r="CHI85" s="7"/>
      <c r="CHJ85" s="7"/>
      <c r="CHK85" s="7"/>
      <c r="CHL85" s="7"/>
      <c r="CHM85" s="7"/>
      <c r="CHN85" s="7"/>
      <c r="CHO85" s="7"/>
      <c r="CHP85" s="7"/>
      <c r="CHQ85" s="7"/>
      <c r="CHR85" s="7"/>
      <c r="CHS85" s="7"/>
      <c r="CHT85" s="7"/>
      <c r="CHU85" s="7"/>
      <c r="CHV85" s="7"/>
      <c r="CHW85" s="7"/>
      <c r="CHX85" s="7"/>
      <c r="CHY85" s="7"/>
      <c r="CHZ85" s="7"/>
      <c r="CIA85" s="7"/>
      <c r="CIB85" s="7"/>
      <c r="CIC85" s="7"/>
      <c r="CID85" s="7"/>
      <c r="CIE85" s="7"/>
      <c r="CIF85" s="7"/>
      <c r="CIG85" s="7"/>
      <c r="CIH85" s="7"/>
      <c r="CII85" s="7"/>
      <c r="CIJ85" s="7"/>
      <c r="CIK85" s="7"/>
      <c r="CIL85" s="7"/>
      <c r="CIM85" s="7"/>
      <c r="CIN85" s="7"/>
      <c r="CIO85" s="7"/>
      <c r="CIP85" s="7"/>
      <c r="CIQ85" s="7"/>
      <c r="CIR85" s="7"/>
      <c r="CIS85" s="7"/>
      <c r="CIT85" s="7"/>
      <c r="CIU85" s="7"/>
      <c r="CIV85" s="7"/>
      <c r="CIW85" s="7"/>
      <c r="CIX85" s="7"/>
      <c r="CIY85" s="7"/>
      <c r="CIZ85" s="7"/>
      <c r="CJA85" s="7"/>
      <c r="CJB85" s="7"/>
      <c r="CJC85" s="7"/>
      <c r="CJD85" s="7"/>
      <c r="CJE85" s="7"/>
      <c r="CJF85" s="7"/>
      <c r="CJG85" s="7"/>
      <c r="CJH85" s="7"/>
      <c r="CJI85" s="7"/>
      <c r="CJJ85" s="7"/>
      <c r="CJK85" s="7"/>
      <c r="CJL85" s="7"/>
      <c r="CJM85" s="7"/>
      <c r="CJN85" s="7"/>
      <c r="CJO85" s="7"/>
      <c r="CJP85" s="7"/>
      <c r="CJQ85" s="7"/>
      <c r="CJR85" s="7"/>
      <c r="CJS85" s="7"/>
      <c r="CJT85" s="7"/>
      <c r="CJU85" s="7"/>
      <c r="CJV85" s="7"/>
      <c r="CJW85" s="7"/>
      <c r="CJX85" s="7"/>
      <c r="CJY85" s="7"/>
      <c r="CJZ85" s="7"/>
      <c r="CKA85" s="7"/>
      <c r="CKB85" s="7"/>
      <c r="CKC85" s="7"/>
      <c r="CKD85" s="7"/>
      <c r="CKE85" s="7"/>
      <c r="CKF85" s="7"/>
      <c r="CKG85" s="7"/>
      <c r="CKH85" s="7"/>
      <c r="CKI85" s="7"/>
      <c r="CKJ85" s="7"/>
      <c r="CKK85" s="7"/>
      <c r="CKL85" s="7"/>
      <c r="CKM85" s="7"/>
      <c r="CKN85" s="7"/>
      <c r="CKO85" s="7"/>
      <c r="CKP85" s="7"/>
      <c r="CKQ85" s="7"/>
      <c r="CKR85" s="7"/>
      <c r="CKS85" s="7"/>
      <c r="CKT85" s="7"/>
      <c r="CKU85" s="7"/>
      <c r="CKV85" s="7"/>
      <c r="CKW85" s="7"/>
      <c r="CKX85" s="7"/>
      <c r="CKY85" s="7"/>
      <c r="CKZ85" s="7"/>
      <c r="CLA85" s="7"/>
      <c r="CLB85" s="7"/>
      <c r="CLC85" s="7"/>
      <c r="CLD85" s="7"/>
      <c r="CLE85" s="7"/>
      <c r="CLF85" s="7"/>
      <c r="CLG85" s="7"/>
      <c r="CLH85" s="7"/>
      <c r="CLI85" s="7"/>
      <c r="CLJ85" s="7"/>
      <c r="CLK85" s="7"/>
      <c r="CLL85" s="7"/>
      <c r="CLM85" s="7"/>
      <c r="CLN85" s="7"/>
      <c r="CLO85" s="7"/>
      <c r="CLP85" s="7"/>
      <c r="CLQ85" s="7"/>
      <c r="CLR85" s="7"/>
      <c r="CLS85" s="7"/>
      <c r="CLT85" s="7"/>
      <c r="CLU85" s="7"/>
      <c r="CLV85" s="7"/>
      <c r="CLW85" s="7"/>
      <c r="CLX85" s="7"/>
      <c r="CLY85" s="7"/>
      <c r="CLZ85" s="7"/>
      <c r="CMA85" s="7"/>
      <c r="CMB85" s="7"/>
      <c r="CMC85" s="7"/>
      <c r="CMD85" s="7"/>
      <c r="CME85" s="7"/>
      <c r="CMF85" s="7"/>
      <c r="CMG85" s="7"/>
      <c r="CMH85" s="7"/>
      <c r="CMI85" s="7"/>
      <c r="CMJ85" s="7"/>
      <c r="CMK85" s="7"/>
      <c r="CML85" s="7"/>
      <c r="CMM85" s="7"/>
      <c r="CMN85" s="7"/>
      <c r="CMO85" s="7"/>
      <c r="CMP85" s="7"/>
      <c r="CMQ85" s="7"/>
      <c r="CMR85" s="7"/>
      <c r="CMS85" s="7"/>
      <c r="CMT85" s="7"/>
      <c r="CMU85" s="7"/>
      <c r="CMV85" s="7"/>
      <c r="CMW85" s="7"/>
      <c r="CMX85" s="7"/>
      <c r="CMY85" s="7"/>
      <c r="CMZ85" s="7"/>
      <c r="CNA85" s="7"/>
      <c r="CNB85" s="7"/>
      <c r="CNC85" s="7"/>
      <c r="CND85" s="7"/>
      <c r="CNE85" s="7"/>
      <c r="CNF85" s="7"/>
      <c r="CNG85" s="7"/>
      <c r="CNH85" s="7"/>
      <c r="CNI85" s="7"/>
      <c r="CNJ85" s="7"/>
      <c r="CNK85" s="7"/>
      <c r="CNL85" s="7"/>
      <c r="CNM85" s="7"/>
      <c r="CNN85" s="7"/>
      <c r="CNO85" s="7"/>
      <c r="CNP85" s="7"/>
      <c r="CNQ85" s="7"/>
      <c r="CNR85" s="7"/>
      <c r="CNS85" s="7"/>
      <c r="CNT85" s="7"/>
      <c r="CNU85" s="7"/>
      <c r="CNV85" s="7"/>
      <c r="CNW85" s="7"/>
      <c r="CNX85" s="7"/>
      <c r="CNY85" s="7"/>
      <c r="CNZ85" s="7"/>
      <c r="COA85" s="7"/>
      <c r="COB85" s="7"/>
      <c r="COC85" s="7"/>
      <c r="COD85" s="7"/>
      <c r="COE85" s="7"/>
      <c r="COF85" s="7"/>
      <c r="COG85" s="7"/>
      <c r="COH85" s="7"/>
      <c r="COI85" s="7"/>
      <c r="COJ85" s="7"/>
      <c r="COK85" s="7"/>
      <c r="COL85" s="7"/>
      <c r="COM85" s="7"/>
      <c r="CON85" s="7"/>
      <c r="COO85" s="7"/>
      <c r="COP85" s="7"/>
      <c r="COQ85" s="7"/>
      <c r="COR85" s="7"/>
      <c r="COS85" s="7"/>
      <c r="COT85" s="7"/>
      <c r="COU85" s="7"/>
      <c r="COV85" s="7"/>
      <c r="COW85" s="7"/>
      <c r="COX85" s="7"/>
      <c r="COY85" s="7"/>
      <c r="COZ85" s="7"/>
      <c r="CPA85" s="7"/>
      <c r="CPB85" s="7"/>
      <c r="CPC85" s="7"/>
      <c r="CPD85" s="7"/>
      <c r="CPE85" s="7"/>
      <c r="CPF85" s="7"/>
      <c r="CPG85" s="7"/>
      <c r="CPH85" s="7"/>
      <c r="CPI85" s="7"/>
      <c r="CPJ85" s="7"/>
      <c r="CPK85" s="7"/>
      <c r="CPL85" s="7"/>
      <c r="CPM85" s="7"/>
      <c r="CPN85" s="7"/>
      <c r="CPO85" s="7"/>
      <c r="CPP85" s="7"/>
      <c r="CPQ85" s="7"/>
      <c r="CPR85" s="7"/>
      <c r="CPS85" s="7"/>
      <c r="CPT85" s="7"/>
      <c r="CPU85" s="7"/>
      <c r="CPV85" s="7"/>
      <c r="CPW85" s="7"/>
      <c r="CPX85" s="7"/>
      <c r="CPY85" s="7"/>
      <c r="CPZ85" s="7"/>
      <c r="CQA85" s="7"/>
      <c r="CQB85" s="7"/>
      <c r="CQC85" s="7"/>
      <c r="CQD85" s="7"/>
      <c r="CQE85" s="7"/>
      <c r="CQF85" s="7"/>
      <c r="CQG85" s="7"/>
      <c r="CQH85" s="7"/>
      <c r="CQI85" s="7"/>
      <c r="CQJ85" s="7"/>
      <c r="CQK85" s="7"/>
      <c r="CQL85" s="7"/>
      <c r="CQM85" s="7"/>
      <c r="CQN85" s="7"/>
      <c r="CQO85" s="7"/>
      <c r="CQP85" s="7"/>
      <c r="CQQ85" s="7"/>
      <c r="CQR85" s="7"/>
      <c r="CQS85" s="7"/>
      <c r="CQT85" s="7"/>
      <c r="CQU85" s="7"/>
      <c r="CQV85" s="7"/>
      <c r="CQW85" s="7"/>
      <c r="CQX85" s="7"/>
      <c r="CQY85" s="7"/>
      <c r="CQZ85" s="7"/>
      <c r="CRA85" s="7"/>
      <c r="CRB85" s="7"/>
      <c r="CRC85" s="7"/>
      <c r="CRD85" s="7"/>
      <c r="CRE85" s="7"/>
      <c r="CRF85" s="7"/>
      <c r="CRG85" s="7"/>
      <c r="CRH85" s="7"/>
      <c r="CRI85" s="7"/>
      <c r="CRJ85" s="7"/>
      <c r="CRK85" s="7"/>
      <c r="CRL85" s="7"/>
      <c r="CRM85" s="7"/>
      <c r="CRN85" s="7"/>
      <c r="CRO85" s="7"/>
      <c r="CRP85" s="7"/>
      <c r="CRQ85" s="7"/>
      <c r="CRR85" s="7"/>
      <c r="CRS85" s="7"/>
      <c r="CRT85" s="7"/>
      <c r="CRU85" s="7"/>
      <c r="CRV85" s="7"/>
      <c r="CRW85" s="7"/>
      <c r="CRX85" s="7"/>
      <c r="CRY85" s="7"/>
      <c r="CRZ85" s="7"/>
      <c r="CSA85" s="7"/>
      <c r="CSB85" s="7"/>
      <c r="CSC85" s="7"/>
      <c r="CSD85" s="7"/>
      <c r="CSE85" s="7"/>
      <c r="CSF85" s="7"/>
      <c r="CSG85" s="7"/>
      <c r="CSH85" s="7"/>
      <c r="CSI85" s="7"/>
      <c r="CSJ85" s="7"/>
      <c r="CSK85" s="7"/>
      <c r="CSL85" s="7"/>
      <c r="CSM85" s="7"/>
      <c r="CSN85" s="7"/>
      <c r="CSO85" s="7"/>
      <c r="CSP85" s="7"/>
      <c r="CSQ85" s="7"/>
      <c r="CSR85" s="7"/>
      <c r="CSS85" s="7"/>
      <c r="CST85" s="7"/>
      <c r="CSU85" s="7"/>
      <c r="CSV85" s="7"/>
      <c r="CSW85" s="7"/>
      <c r="CSX85" s="7"/>
      <c r="CSY85" s="7"/>
      <c r="CSZ85" s="7"/>
      <c r="CTA85" s="7"/>
      <c r="CTB85" s="7"/>
      <c r="CTC85" s="7"/>
      <c r="CTD85" s="7"/>
      <c r="CTE85" s="7"/>
      <c r="CTF85" s="7"/>
      <c r="CTG85" s="7"/>
      <c r="CTH85" s="7"/>
      <c r="CTI85" s="7"/>
      <c r="CTJ85" s="7"/>
      <c r="CTK85" s="7"/>
      <c r="CTL85" s="7"/>
      <c r="CTM85" s="7"/>
      <c r="CTN85" s="7"/>
      <c r="CTO85" s="7"/>
      <c r="CTP85" s="7"/>
      <c r="CTQ85" s="7"/>
      <c r="CTR85" s="7"/>
      <c r="CTS85" s="7"/>
      <c r="CTT85" s="7"/>
      <c r="CTU85" s="7"/>
      <c r="CTV85" s="7"/>
      <c r="CTW85" s="7"/>
      <c r="CTX85" s="7"/>
      <c r="CTY85" s="7"/>
      <c r="CTZ85" s="7"/>
      <c r="CUA85" s="7"/>
      <c r="CUB85" s="7"/>
      <c r="CUC85" s="7"/>
      <c r="CUD85" s="7"/>
      <c r="CUE85" s="7"/>
      <c r="CUF85" s="7"/>
      <c r="CUG85" s="7"/>
      <c r="CUH85" s="7"/>
      <c r="CUI85" s="7"/>
      <c r="CUJ85" s="7"/>
      <c r="CUK85" s="7"/>
      <c r="CUL85" s="7"/>
      <c r="CUM85" s="7"/>
      <c r="CUN85" s="7"/>
      <c r="CUO85" s="7"/>
      <c r="CUP85" s="7"/>
      <c r="CUQ85" s="7"/>
      <c r="CUR85" s="7"/>
      <c r="CUS85" s="7"/>
      <c r="CUT85" s="7"/>
      <c r="CUU85" s="7"/>
      <c r="CUV85" s="7"/>
      <c r="CUW85" s="7"/>
      <c r="CUX85" s="7"/>
      <c r="CUY85" s="7"/>
      <c r="CUZ85" s="7"/>
      <c r="CVA85" s="7"/>
      <c r="CVB85" s="7"/>
      <c r="CVC85" s="7"/>
      <c r="CVD85" s="7"/>
      <c r="CVE85" s="7"/>
      <c r="CVF85" s="7"/>
      <c r="CVG85" s="7"/>
      <c r="CVH85" s="7"/>
      <c r="CVI85" s="7"/>
      <c r="CVJ85" s="7"/>
      <c r="CVK85" s="7"/>
      <c r="CVL85" s="7"/>
      <c r="CVM85" s="7"/>
      <c r="CVN85" s="7"/>
      <c r="CVO85" s="7"/>
      <c r="CVP85" s="7"/>
      <c r="CVQ85" s="7"/>
      <c r="CVR85" s="7"/>
      <c r="CVS85" s="7"/>
      <c r="CVT85" s="7"/>
      <c r="CVU85" s="7"/>
      <c r="CVV85" s="7"/>
      <c r="CVW85" s="7"/>
      <c r="CVX85" s="7"/>
      <c r="CVY85" s="7"/>
      <c r="CVZ85" s="7"/>
      <c r="CWA85" s="7"/>
      <c r="CWB85" s="7"/>
      <c r="CWC85" s="7"/>
      <c r="CWD85" s="7"/>
      <c r="CWE85" s="7"/>
      <c r="CWF85" s="7"/>
      <c r="CWG85" s="7"/>
      <c r="CWH85" s="7"/>
      <c r="CWI85" s="7"/>
      <c r="CWJ85" s="7"/>
      <c r="CWK85" s="7"/>
      <c r="CWL85" s="7"/>
      <c r="CWM85" s="7"/>
      <c r="CWN85" s="7"/>
      <c r="CWO85" s="7"/>
      <c r="CWP85" s="7"/>
      <c r="CWQ85" s="7"/>
      <c r="CWR85" s="7"/>
      <c r="CWS85" s="7"/>
      <c r="CWT85" s="7"/>
      <c r="CWU85" s="7"/>
      <c r="CWV85" s="7"/>
      <c r="CWW85" s="7"/>
      <c r="CWX85" s="7"/>
      <c r="CWY85" s="7"/>
      <c r="CWZ85" s="7"/>
      <c r="CXA85" s="7"/>
      <c r="CXB85" s="7"/>
      <c r="CXC85" s="7"/>
      <c r="CXD85" s="7"/>
      <c r="CXE85" s="7"/>
      <c r="CXF85" s="7"/>
      <c r="CXG85" s="7"/>
      <c r="CXH85" s="7"/>
      <c r="CXI85" s="7"/>
      <c r="CXJ85" s="7"/>
      <c r="CXK85" s="7"/>
      <c r="CXL85" s="7"/>
      <c r="CXM85" s="7"/>
      <c r="CXN85" s="7"/>
      <c r="CXO85" s="7"/>
      <c r="CXP85" s="7"/>
      <c r="CXQ85" s="7"/>
      <c r="CXR85" s="7"/>
      <c r="CXS85" s="7"/>
      <c r="CXT85" s="7"/>
      <c r="CXU85" s="7"/>
      <c r="CXV85" s="7"/>
      <c r="CXW85" s="7"/>
      <c r="CXX85" s="7"/>
      <c r="CXY85" s="7"/>
      <c r="CXZ85" s="7"/>
      <c r="CYA85" s="7"/>
      <c r="CYB85" s="7"/>
      <c r="CYC85" s="7"/>
      <c r="CYD85" s="7"/>
      <c r="CYE85" s="7"/>
      <c r="CYF85" s="7"/>
      <c r="CYG85" s="7"/>
      <c r="CYH85" s="7"/>
      <c r="CYI85" s="7"/>
      <c r="CYJ85" s="7"/>
      <c r="CYK85" s="7"/>
      <c r="CYL85" s="7"/>
      <c r="CYM85" s="7"/>
      <c r="CYN85" s="7"/>
      <c r="CYO85" s="7"/>
      <c r="CYP85" s="7"/>
      <c r="CYQ85" s="7"/>
      <c r="CYR85" s="7"/>
      <c r="CYS85" s="7"/>
      <c r="CYT85" s="7"/>
      <c r="CYU85" s="7"/>
      <c r="CYV85" s="7"/>
      <c r="CYW85" s="7"/>
      <c r="CYX85" s="7"/>
      <c r="CYY85" s="7"/>
      <c r="CYZ85" s="7"/>
      <c r="CZA85" s="7"/>
      <c r="CZB85" s="7"/>
      <c r="CZC85" s="7"/>
      <c r="CZD85" s="7"/>
      <c r="CZE85" s="7"/>
      <c r="CZF85" s="7"/>
      <c r="CZG85" s="7"/>
      <c r="CZH85" s="7"/>
      <c r="CZI85" s="7"/>
      <c r="CZJ85" s="7"/>
      <c r="CZK85" s="7"/>
      <c r="CZL85" s="7"/>
      <c r="CZM85" s="7"/>
      <c r="CZN85" s="7"/>
      <c r="CZO85" s="7"/>
      <c r="CZP85" s="7"/>
      <c r="CZQ85" s="7"/>
      <c r="CZR85" s="7"/>
      <c r="CZS85" s="7"/>
      <c r="CZT85" s="7"/>
      <c r="CZU85" s="7"/>
      <c r="CZV85" s="7"/>
      <c r="CZW85" s="7"/>
      <c r="CZX85" s="7"/>
      <c r="CZY85" s="7"/>
      <c r="CZZ85" s="7"/>
      <c r="DAA85" s="7"/>
      <c r="DAB85" s="7"/>
      <c r="DAC85" s="7"/>
      <c r="DAD85" s="7"/>
      <c r="DAE85" s="7"/>
      <c r="DAF85" s="7"/>
      <c r="DAG85" s="7"/>
      <c r="DAH85" s="7"/>
      <c r="DAI85" s="7"/>
      <c r="DAJ85" s="7"/>
      <c r="DAK85" s="7"/>
      <c r="DAL85" s="7"/>
      <c r="DAM85" s="7"/>
      <c r="DAN85" s="7"/>
      <c r="DAO85" s="7"/>
      <c r="DAP85" s="7"/>
      <c r="DAQ85" s="7"/>
      <c r="DAR85" s="7"/>
      <c r="DAS85" s="7"/>
      <c r="DAT85" s="7"/>
      <c r="DAU85" s="7"/>
      <c r="DAV85" s="7"/>
      <c r="DAW85" s="7"/>
      <c r="DAX85" s="7"/>
      <c r="DAY85" s="7"/>
      <c r="DAZ85" s="7"/>
      <c r="DBA85" s="7"/>
      <c r="DBB85" s="7"/>
      <c r="DBC85" s="7"/>
      <c r="DBD85" s="7"/>
      <c r="DBE85" s="7"/>
      <c r="DBF85" s="7"/>
      <c r="DBG85" s="7"/>
      <c r="DBH85" s="7"/>
      <c r="DBI85" s="7"/>
      <c r="DBJ85" s="7"/>
      <c r="DBK85" s="7"/>
      <c r="DBL85" s="7"/>
      <c r="DBM85" s="7"/>
      <c r="DBN85" s="7"/>
      <c r="DBO85" s="7"/>
      <c r="DBP85" s="7"/>
      <c r="DBQ85" s="7"/>
      <c r="DBR85" s="7"/>
      <c r="DBS85" s="7"/>
      <c r="DBT85" s="7"/>
      <c r="DBU85" s="7"/>
      <c r="DBV85" s="7"/>
      <c r="DBW85" s="7"/>
      <c r="DBX85" s="7"/>
      <c r="DBY85" s="7"/>
      <c r="DBZ85" s="7"/>
      <c r="DCA85" s="7"/>
      <c r="DCB85" s="7"/>
      <c r="DCC85" s="7"/>
      <c r="DCD85" s="7"/>
      <c r="DCE85" s="7"/>
      <c r="DCF85" s="7"/>
      <c r="DCG85" s="7"/>
      <c r="DCH85" s="7"/>
      <c r="DCI85" s="7"/>
      <c r="DCJ85" s="7"/>
      <c r="DCK85" s="7"/>
      <c r="DCL85" s="7"/>
      <c r="DCM85" s="7"/>
      <c r="DCN85" s="7"/>
      <c r="DCO85" s="7"/>
      <c r="DCP85" s="7"/>
      <c r="DCQ85" s="7"/>
      <c r="DCR85" s="7"/>
      <c r="DCS85" s="7"/>
      <c r="DCT85" s="7"/>
      <c r="DCU85" s="7"/>
      <c r="DCV85" s="7"/>
      <c r="DCW85" s="7"/>
      <c r="DCX85" s="7"/>
      <c r="DCY85" s="7"/>
      <c r="DCZ85" s="7"/>
      <c r="DDA85" s="7"/>
      <c r="DDB85" s="7"/>
      <c r="DDC85" s="7"/>
      <c r="DDD85" s="7"/>
      <c r="DDE85" s="7"/>
      <c r="DDF85" s="7"/>
      <c r="DDG85" s="7"/>
      <c r="DDH85" s="7"/>
      <c r="DDI85" s="7"/>
      <c r="DDJ85" s="7"/>
      <c r="DDK85" s="7"/>
      <c r="DDL85" s="7"/>
      <c r="DDM85" s="7"/>
      <c r="DDN85" s="7"/>
      <c r="DDO85" s="7"/>
      <c r="DDP85" s="7"/>
      <c r="DDQ85" s="7"/>
      <c r="DDR85" s="7"/>
      <c r="DDS85" s="7"/>
      <c r="DDT85" s="7"/>
      <c r="DDU85" s="7"/>
      <c r="DDV85" s="7"/>
      <c r="DDW85" s="7"/>
      <c r="DDX85" s="7"/>
      <c r="DDY85" s="7"/>
      <c r="DDZ85" s="7"/>
      <c r="DEA85" s="7"/>
      <c r="DEB85" s="7"/>
      <c r="DEC85" s="7"/>
      <c r="DED85" s="7"/>
      <c r="DEE85" s="7"/>
      <c r="DEF85" s="7"/>
      <c r="DEG85" s="7"/>
      <c r="DEH85" s="7"/>
      <c r="DEI85" s="7"/>
      <c r="DEJ85" s="7"/>
      <c r="DEK85" s="7"/>
      <c r="DEL85" s="7"/>
      <c r="DEM85" s="7"/>
      <c r="DEN85" s="7"/>
      <c r="DEO85" s="7"/>
      <c r="DEP85" s="7"/>
      <c r="DEQ85" s="7"/>
      <c r="DER85" s="7"/>
      <c r="DES85" s="7"/>
      <c r="DET85" s="7"/>
      <c r="DEU85" s="7"/>
      <c r="DEV85" s="7"/>
      <c r="DEW85" s="7"/>
      <c r="DEX85" s="7"/>
      <c r="DEY85" s="7"/>
      <c r="DEZ85" s="7"/>
      <c r="DFA85" s="7"/>
      <c r="DFB85" s="7"/>
      <c r="DFC85" s="7"/>
      <c r="DFD85" s="7"/>
      <c r="DFE85" s="7"/>
      <c r="DFF85" s="7"/>
      <c r="DFG85" s="7"/>
      <c r="DFH85" s="7"/>
      <c r="DFI85" s="7"/>
      <c r="DFJ85" s="7"/>
      <c r="DFK85" s="7"/>
      <c r="DFL85" s="7"/>
      <c r="DFM85" s="7"/>
      <c r="DFN85" s="7"/>
      <c r="DFO85" s="7"/>
      <c r="DFP85" s="7"/>
      <c r="DFQ85" s="7"/>
      <c r="DFR85" s="7"/>
      <c r="DFS85" s="7"/>
      <c r="DFT85" s="7"/>
      <c r="DFU85" s="7"/>
      <c r="DFV85" s="7"/>
      <c r="DFW85" s="7"/>
      <c r="DFX85" s="7"/>
      <c r="DFY85" s="7"/>
      <c r="DFZ85" s="7"/>
      <c r="DGA85" s="7"/>
      <c r="DGB85" s="7"/>
      <c r="DGC85" s="7"/>
      <c r="DGD85" s="7"/>
      <c r="DGE85" s="7"/>
      <c r="DGF85" s="7"/>
      <c r="DGG85" s="7"/>
      <c r="DGH85" s="7"/>
      <c r="DGI85" s="7"/>
      <c r="DGJ85" s="7"/>
      <c r="DGK85" s="7"/>
      <c r="DGL85" s="7"/>
      <c r="DGM85" s="7"/>
      <c r="DGN85" s="7"/>
      <c r="DGO85" s="7"/>
      <c r="DGP85" s="7"/>
      <c r="DGQ85" s="7"/>
      <c r="DGR85" s="7"/>
      <c r="DGS85" s="7"/>
      <c r="DGT85" s="7"/>
      <c r="DGU85" s="7"/>
      <c r="DGV85" s="7"/>
      <c r="DGW85" s="7"/>
      <c r="DGX85" s="7"/>
      <c r="DGY85" s="7"/>
      <c r="DGZ85" s="7"/>
      <c r="DHA85" s="7"/>
      <c r="DHB85" s="7"/>
      <c r="DHC85" s="7"/>
      <c r="DHD85" s="7"/>
      <c r="DHE85" s="7"/>
      <c r="DHF85" s="7"/>
      <c r="DHG85" s="7"/>
      <c r="DHH85" s="7"/>
      <c r="DHI85" s="7"/>
      <c r="DHJ85" s="7"/>
      <c r="DHK85" s="7"/>
      <c r="DHL85" s="7"/>
      <c r="DHM85" s="7"/>
      <c r="DHN85" s="7"/>
      <c r="DHO85" s="7"/>
      <c r="DHP85" s="7"/>
      <c r="DHQ85" s="7"/>
      <c r="DHR85" s="7"/>
      <c r="DHS85" s="7"/>
      <c r="DHT85" s="7"/>
      <c r="DHU85" s="7"/>
      <c r="DHV85" s="7"/>
      <c r="DHW85" s="7"/>
      <c r="DHX85" s="7"/>
      <c r="DHY85" s="7"/>
      <c r="DHZ85" s="7"/>
      <c r="DIA85" s="7"/>
      <c r="DIB85" s="7"/>
      <c r="DIC85" s="7"/>
      <c r="DID85" s="7"/>
      <c r="DIE85" s="7"/>
      <c r="DIF85" s="7"/>
      <c r="DIG85" s="7"/>
      <c r="DIH85" s="7"/>
      <c r="DII85" s="7"/>
      <c r="DIJ85" s="7"/>
      <c r="DIK85" s="7"/>
      <c r="DIL85" s="7"/>
      <c r="DIM85" s="7"/>
      <c r="DIN85" s="7"/>
      <c r="DIO85" s="7"/>
      <c r="DIP85" s="7"/>
      <c r="DIQ85" s="7"/>
      <c r="DIR85" s="7"/>
      <c r="DIS85" s="7"/>
      <c r="DIT85" s="7"/>
      <c r="DIU85" s="7"/>
      <c r="DIV85" s="7"/>
      <c r="DIW85" s="7"/>
      <c r="DIX85" s="7"/>
      <c r="DIY85" s="7"/>
      <c r="DIZ85" s="7"/>
      <c r="DJA85" s="7"/>
      <c r="DJB85" s="7"/>
      <c r="DJC85" s="7"/>
      <c r="DJD85" s="7"/>
      <c r="DJE85" s="7"/>
      <c r="DJF85" s="7"/>
      <c r="DJG85" s="7"/>
      <c r="DJH85" s="7"/>
      <c r="DJI85" s="7"/>
      <c r="DJJ85" s="7"/>
      <c r="DJK85" s="7"/>
      <c r="DJL85" s="7"/>
      <c r="DJM85" s="7"/>
      <c r="DJN85" s="7"/>
      <c r="DJO85" s="7"/>
      <c r="DJP85" s="7"/>
      <c r="DJQ85" s="7"/>
      <c r="DJR85" s="7"/>
      <c r="DJS85" s="7"/>
      <c r="DJT85" s="7"/>
      <c r="DJU85" s="7"/>
      <c r="DJV85" s="7"/>
      <c r="DJW85" s="7"/>
      <c r="DJX85" s="7"/>
      <c r="DJY85" s="7"/>
      <c r="DJZ85" s="7"/>
      <c r="DKA85" s="7"/>
      <c r="DKB85" s="7"/>
      <c r="DKC85" s="7"/>
      <c r="DKD85" s="7"/>
      <c r="DKE85" s="7"/>
      <c r="DKF85" s="7"/>
      <c r="DKG85" s="7"/>
      <c r="DKH85" s="7"/>
      <c r="DKI85" s="7"/>
      <c r="DKJ85" s="7"/>
      <c r="DKK85" s="7"/>
      <c r="DKL85" s="7"/>
      <c r="DKM85" s="7"/>
      <c r="DKN85" s="7"/>
      <c r="DKO85" s="7"/>
      <c r="DKP85" s="7"/>
      <c r="DKQ85" s="7"/>
      <c r="DKR85" s="7"/>
      <c r="DKS85" s="7"/>
      <c r="DKT85" s="7"/>
      <c r="DKU85" s="7"/>
      <c r="DKV85" s="7"/>
      <c r="DKW85" s="7"/>
      <c r="DKX85" s="7"/>
      <c r="DKY85" s="7"/>
      <c r="DKZ85" s="7"/>
      <c r="DLA85" s="7"/>
      <c r="DLB85" s="7"/>
      <c r="DLC85" s="7"/>
      <c r="DLD85" s="7"/>
      <c r="DLE85" s="7"/>
      <c r="DLF85" s="7"/>
      <c r="DLG85" s="7"/>
      <c r="DLH85" s="7"/>
      <c r="DLI85" s="7"/>
      <c r="DLJ85" s="7"/>
      <c r="DLK85" s="7"/>
      <c r="DLL85" s="7"/>
      <c r="DLM85" s="7"/>
      <c r="DLN85" s="7"/>
      <c r="DLO85" s="7"/>
      <c r="DLP85" s="7"/>
      <c r="DLQ85" s="7"/>
      <c r="DLR85" s="7"/>
      <c r="DLS85" s="7"/>
      <c r="DLT85" s="7"/>
      <c r="DLU85" s="7"/>
      <c r="DLV85" s="7"/>
      <c r="DLW85" s="7"/>
      <c r="DLX85" s="7"/>
      <c r="DLY85" s="7"/>
      <c r="DLZ85" s="7"/>
      <c r="DMA85" s="7"/>
      <c r="DMB85" s="7"/>
      <c r="DMC85" s="7"/>
      <c r="DMD85" s="7"/>
      <c r="DME85" s="7"/>
      <c r="DMF85" s="7"/>
      <c r="DMG85" s="7"/>
      <c r="DMH85" s="7"/>
      <c r="DMI85" s="7"/>
      <c r="DMJ85" s="7"/>
      <c r="DMK85" s="7"/>
      <c r="DML85" s="7"/>
      <c r="DMM85" s="7"/>
      <c r="DMN85" s="7"/>
      <c r="DMO85" s="7"/>
      <c r="DMP85" s="7"/>
      <c r="DMQ85" s="7"/>
      <c r="DMR85" s="7"/>
      <c r="DMS85" s="7"/>
      <c r="DMT85" s="7"/>
      <c r="DMU85" s="7"/>
      <c r="DMV85" s="7"/>
      <c r="DMW85" s="7"/>
      <c r="DMX85" s="7"/>
      <c r="DMY85" s="7"/>
      <c r="DMZ85" s="7"/>
      <c r="DNA85" s="7"/>
      <c r="DNB85" s="7"/>
      <c r="DNC85" s="7"/>
      <c r="DND85" s="7"/>
      <c r="DNE85" s="7"/>
      <c r="DNF85" s="7"/>
      <c r="DNG85" s="7"/>
      <c r="DNH85" s="7"/>
      <c r="DNI85" s="7"/>
      <c r="DNJ85" s="7"/>
      <c r="DNK85" s="7"/>
      <c r="DNL85" s="7"/>
      <c r="DNM85" s="7"/>
      <c r="DNN85" s="7"/>
      <c r="DNO85" s="7"/>
      <c r="DNP85" s="7"/>
      <c r="DNQ85" s="7"/>
      <c r="DNR85" s="7"/>
      <c r="DNS85" s="7"/>
      <c r="DNT85" s="7"/>
      <c r="DNU85" s="7"/>
      <c r="DNV85" s="7"/>
      <c r="DNW85" s="7"/>
      <c r="DNX85" s="7"/>
      <c r="DNY85" s="7"/>
      <c r="DNZ85" s="7"/>
      <c r="DOA85" s="7"/>
      <c r="DOB85" s="7"/>
      <c r="DOC85" s="7"/>
      <c r="DOD85" s="7"/>
      <c r="DOE85" s="7"/>
      <c r="DOF85" s="7"/>
      <c r="DOG85" s="7"/>
      <c r="DOH85" s="7"/>
      <c r="DOI85" s="7"/>
      <c r="DOJ85" s="7"/>
      <c r="DOK85" s="7"/>
      <c r="DOL85" s="7"/>
      <c r="DOM85" s="7"/>
      <c r="DON85" s="7"/>
      <c r="DOO85" s="7"/>
      <c r="DOP85" s="7"/>
      <c r="DOQ85" s="7"/>
      <c r="DOR85" s="7"/>
      <c r="DOS85" s="7"/>
      <c r="DOT85" s="7"/>
      <c r="DOU85" s="7"/>
      <c r="DOV85" s="7"/>
      <c r="DOW85" s="7"/>
      <c r="DOX85" s="7"/>
      <c r="DOY85" s="7"/>
      <c r="DOZ85" s="7"/>
      <c r="DPA85" s="7"/>
      <c r="DPB85" s="7"/>
      <c r="DPC85" s="7"/>
      <c r="DPD85" s="7"/>
      <c r="DPE85" s="7"/>
      <c r="DPF85" s="7"/>
      <c r="DPG85" s="7"/>
      <c r="DPH85" s="7"/>
      <c r="DPI85" s="7"/>
      <c r="DPJ85" s="7"/>
      <c r="DPK85" s="7"/>
      <c r="DPL85" s="7"/>
      <c r="DPM85" s="7"/>
      <c r="DPN85" s="7"/>
      <c r="DPO85" s="7"/>
      <c r="DPP85" s="7"/>
      <c r="DPQ85" s="7"/>
      <c r="DPR85" s="7"/>
      <c r="DPS85" s="7"/>
      <c r="DPT85" s="7"/>
      <c r="DPU85" s="7"/>
      <c r="DPV85" s="7"/>
      <c r="DPW85" s="7"/>
      <c r="DPX85" s="7"/>
      <c r="DPY85" s="7"/>
      <c r="DPZ85" s="7"/>
      <c r="DQA85" s="7"/>
      <c r="DQB85" s="7"/>
      <c r="DQC85" s="7"/>
      <c r="DQD85" s="7"/>
      <c r="DQE85" s="7"/>
      <c r="DQF85" s="7"/>
      <c r="DQG85" s="7"/>
      <c r="DQH85" s="7"/>
      <c r="DQI85" s="7"/>
      <c r="DQJ85" s="7"/>
      <c r="DQK85" s="7"/>
      <c r="DQL85" s="7"/>
      <c r="DQM85" s="7"/>
      <c r="DQN85" s="7"/>
      <c r="DQO85" s="7"/>
      <c r="DQP85" s="7"/>
      <c r="DQQ85" s="7"/>
      <c r="DQR85" s="7"/>
      <c r="DQS85" s="7"/>
      <c r="DQT85" s="7"/>
      <c r="DQU85" s="7"/>
      <c r="DQV85" s="7"/>
      <c r="DQW85" s="7"/>
      <c r="DQX85" s="7"/>
      <c r="DQY85" s="7"/>
      <c r="DQZ85" s="7"/>
      <c r="DRA85" s="7"/>
      <c r="DRB85" s="7"/>
      <c r="DRC85" s="7"/>
      <c r="DRD85" s="7"/>
      <c r="DRE85" s="7"/>
      <c r="DRF85" s="7"/>
      <c r="DRG85" s="7"/>
      <c r="DRH85" s="7"/>
      <c r="DRI85" s="7"/>
      <c r="DRJ85" s="7"/>
      <c r="DRK85" s="7"/>
      <c r="DRL85" s="7"/>
      <c r="DRM85" s="7"/>
      <c r="DRN85" s="7"/>
      <c r="DRO85" s="7"/>
      <c r="DRP85" s="7"/>
      <c r="DRQ85" s="7"/>
      <c r="DRR85" s="7"/>
      <c r="DRS85" s="7"/>
      <c r="DRT85" s="7"/>
      <c r="DRU85" s="7"/>
      <c r="DRV85" s="7"/>
      <c r="DRW85" s="7"/>
      <c r="DRX85" s="7"/>
      <c r="DRY85" s="7"/>
      <c r="DRZ85" s="7"/>
      <c r="DSA85" s="7"/>
      <c r="DSB85" s="7"/>
      <c r="DSC85" s="7"/>
      <c r="DSD85" s="7"/>
      <c r="DSE85" s="7"/>
      <c r="DSF85" s="7"/>
      <c r="DSG85" s="7"/>
      <c r="DSH85" s="7"/>
      <c r="DSI85" s="7"/>
      <c r="DSJ85" s="7"/>
      <c r="DSK85" s="7"/>
      <c r="DSL85" s="7"/>
      <c r="DSM85" s="7"/>
      <c r="DSN85" s="7"/>
      <c r="DSO85" s="7"/>
      <c r="DSP85" s="7"/>
      <c r="DSQ85" s="7"/>
      <c r="DSR85" s="7"/>
      <c r="DSS85" s="7"/>
      <c r="DST85" s="7"/>
      <c r="DSU85" s="7"/>
      <c r="DSV85" s="7"/>
      <c r="DSW85" s="7"/>
      <c r="DSX85" s="7"/>
      <c r="DSY85" s="7"/>
      <c r="DSZ85" s="7"/>
      <c r="DTA85" s="7"/>
      <c r="DTB85" s="7"/>
      <c r="DTC85" s="7"/>
      <c r="DTD85" s="7"/>
      <c r="DTE85" s="7"/>
      <c r="DTF85" s="7"/>
      <c r="DTG85" s="7"/>
      <c r="DTH85" s="7"/>
      <c r="DTI85" s="7"/>
      <c r="DTJ85" s="7"/>
      <c r="DTK85" s="7"/>
      <c r="DTL85" s="7"/>
      <c r="DTM85" s="7"/>
      <c r="DTN85" s="7"/>
      <c r="DTO85" s="7"/>
      <c r="DTP85" s="7"/>
      <c r="DTQ85" s="7"/>
      <c r="DTR85" s="7"/>
      <c r="DTS85" s="7"/>
      <c r="DTT85" s="7"/>
      <c r="DTU85" s="7"/>
      <c r="DTV85" s="7"/>
      <c r="DTW85" s="7"/>
      <c r="DTX85" s="7"/>
      <c r="DTY85" s="7"/>
      <c r="DTZ85" s="7"/>
      <c r="DUA85" s="7"/>
      <c r="DUB85" s="7"/>
      <c r="DUC85" s="7"/>
      <c r="DUD85" s="7"/>
      <c r="DUE85" s="7"/>
      <c r="DUF85" s="7"/>
      <c r="DUG85" s="7"/>
      <c r="DUH85" s="7"/>
      <c r="DUI85" s="7"/>
      <c r="DUJ85" s="7"/>
      <c r="DUK85" s="7"/>
      <c r="DUL85" s="7"/>
      <c r="DUM85" s="7"/>
      <c r="DUN85" s="7"/>
      <c r="DUO85" s="7"/>
      <c r="DUP85" s="7"/>
      <c r="DUQ85" s="7"/>
      <c r="DUR85" s="7"/>
      <c r="DUS85" s="7"/>
      <c r="DUT85" s="7"/>
      <c r="DUU85" s="7"/>
      <c r="DUV85" s="7"/>
      <c r="DUW85" s="7"/>
      <c r="DUX85" s="7"/>
      <c r="DUY85" s="7"/>
      <c r="DUZ85" s="7"/>
      <c r="DVA85" s="7"/>
      <c r="DVB85" s="7"/>
      <c r="DVC85" s="7"/>
      <c r="DVD85" s="7"/>
      <c r="DVE85" s="7"/>
      <c r="DVF85" s="7"/>
      <c r="DVG85" s="7"/>
      <c r="DVH85" s="7"/>
      <c r="DVI85" s="7"/>
      <c r="DVJ85" s="7"/>
      <c r="DVK85" s="7"/>
      <c r="DVL85" s="7"/>
      <c r="DVM85" s="7"/>
      <c r="DVN85" s="7"/>
      <c r="DVO85" s="7"/>
      <c r="DVP85" s="7"/>
      <c r="DVQ85" s="7"/>
      <c r="DVR85" s="7"/>
      <c r="DVS85" s="7"/>
      <c r="DVT85" s="7"/>
      <c r="DVU85" s="7"/>
      <c r="DVV85" s="7"/>
      <c r="DVW85" s="7"/>
      <c r="DVX85" s="7"/>
      <c r="DVY85" s="7"/>
      <c r="DVZ85" s="7"/>
      <c r="DWA85" s="7"/>
      <c r="DWB85" s="7"/>
      <c r="DWC85" s="7"/>
      <c r="DWD85" s="7"/>
      <c r="DWE85" s="7"/>
      <c r="DWF85" s="7"/>
      <c r="DWG85" s="7"/>
      <c r="DWH85" s="7"/>
      <c r="DWI85" s="7"/>
      <c r="DWJ85" s="7"/>
      <c r="DWK85" s="7"/>
      <c r="DWL85" s="7"/>
      <c r="DWM85" s="7"/>
      <c r="DWN85" s="7"/>
      <c r="DWO85" s="7"/>
      <c r="DWP85" s="7"/>
      <c r="DWQ85" s="7"/>
      <c r="DWR85" s="7"/>
      <c r="DWS85" s="7"/>
      <c r="DWT85" s="7"/>
      <c r="DWU85" s="7"/>
      <c r="DWV85" s="7"/>
      <c r="DWW85" s="7"/>
      <c r="DWX85" s="7"/>
      <c r="DWY85" s="7"/>
      <c r="DWZ85" s="7"/>
      <c r="DXA85" s="7"/>
      <c r="DXB85" s="7"/>
      <c r="DXC85" s="7"/>
      <c r="DXD85" s="7"/>
      <c r="DXE85" s="7"/>
      <c r="DXF85" s="7"/>
      <c r="DXG85" s="7"/>
      <c r="DXH85" s="7"/>
      <c r="DXI85" s="7"/>
      <c r="DXJ85" s="7"/>
      <c r="DXK85" s="7"/>
      <c r="DXL85" s="7"/>
      <c r="DXM85" s="7"/>
      <c r="DXN85" s="7"/>
      <c r="DXO85" s="7"/>
      <c r="DXP85" s="7"/>
      <c r="DXQ85" s="7"/>
      <c r="DXR85" s="7"/>
      <c r="DXS85" s="7"/>
      <c r="DXT85" s="7"/>
      <c r="DXU85" s="7"/>
      <c r="DXV85" s="7"/>
      <c r="DXW85" s="7"/>
      <c r="DXX85" s="7"/>
      <c r="DXY85" s="7"/>
      <c r="DXZ85" s="7"/>
      <c r="DYA85" s="7"/>
      <c r="DYB85" s="7"/>
      <c r="DYC85" s="7"/>
      <c r="DYD85" s="7"/>
      <c r="DYE85" s="7"/>
      <c r="DYF85" s="7"/>
      <c r="DYG85" s="7"/>
      <c r="DYH85" s="7"/>
      <c r="DYI85" s="7"/>
      <c r="DYJ85" s="7"/>
      <c r="DYK85" s="7"/>
      <c r="DYL85" s="7"/>
      <c r="DYM85" s="7"/>
      <c r="DYN85" s="7"/>
      <c r="DYO85" s="7"/>
      <c r="DYP85" s="7"/>
      <c r="DYQ85" s="7"/>
      <c r="DYR85" s="7"/>
      <c r="DYS85" s="7"/>
      <c r="DYT85" s="7"/>
      <c r="DYU85" s="7"/>
      <c r="DYV85" s="7"/>
      <c r="DYW85" s="7"/>
      <c r="DYX85" s="7"/>
      <c r="DYY85" s="7"/>
      <c r="DYZ85" s="7"/>
      <c r="DZA85" s="7"/>
      <c r="DZB85" s="7"/>
      <c r="DZC85" s="7"/>
      <c r="DZD85" s="7"/>
      <c r="DZE85" s="7"/>
      <c r="DZF85" s="7"/>
      <c r="DZG85" s="7"/>
      <c r="DZH85" s="7"/>
      <c r="DZI85" s="7"/>
      <c r="DZJ85" s="7"/>
      <c r="DZK85" s="7"/>
      <c r="DZL85" s="7"/>
      <c r="DZM85" s="7"/>
      <c r="DZN85" s="7"/>
      <c r="DZO85" s="7"/>
      <c r="DZP85" s="7"/>
      <c r="DZQ85" s="7"/>
      <c r="DZR85" s="7"/>
      <c r="DZS85" s="7"/>
      <c r="DZT85" s="7"/>
      <c r="DZU85" s="7"/>
      <c r="DZV85" s="7"/>
      <c r="DZW85" s="7"/>
      <c r="DZX85" s="7"/>
      <c r="DZY85" s="7"/>
      <c r="DZZ85" s="7"/>
      <c r="EAA85" s="7"/>
      <c r="EAB85" s="7"/>
      <c r="EAC85" s="7"/>
      <c r="EAD85" s="7"/>
      <c r="EAE85" s="7"/>
      <c r="EAF85" s="7"/>
      <c r="EAG85" s="7"/>
      <c r="EAH85" s="7"/>
      <c r="EAI85" s="7"/>
      <c r="EAJ85" s="7"/>
      <c r="EAK85" s="7"/>
      <c r="EAL85" s="7"/>
      <c r="EAM85" s="7"/>
      <c r="EAN85" s="7"/>
      <c r="EAO85" s="7"/>
      <c r="EAP85" s="7"/>
      <c r="EAQ85" s="7"/>
      <c r="EAR85" s="7"/>
      <c r="EAS85" s="7"/>
      <c r="EAT85" s="7"/>
      <c r="EAU85" s="7"/>
      <c r="EAV85" s="7"/>
      <c r="EAW85" s="7"/>
      <c r="EAX85" s="7"/>
      <c r="EAY85" s="7"/>
      <c r="EAZ85" s="7"/>
      <c r="EBA85" s="7"/>
      <c r="EBB85" s="7"/>
      <c r="EBC85" s="7"/>
      <c r="EBD85" s="7"/>
      <c r="EBE85" s="7"/>
      <c r="EBF85" s="7"/>
      <c r="EBG85" s="7"/>
      <c r="EBH85" s="7"/>
      <c r="EBI85" s="7"/>
      <c r="EBJ85" s="7"/>
      <c r="EBK85" s="7"/>
      <c r="EBL85" s="7"/>
      <c r="EBM85" s="7"/>
      <c r="EBN85" s="7"/>
      <c r="EBO85" s="7"/>
      <c r="EBP85" s="7"/>
      <c r="EBQ85" s="7"/>
      <c r="EBR85" s="7"/>
      <c r="EBS85" s="7"/>
      <c r="EBT85" s="7"/>
      <c r="EBU85" s="7"/>
      <c r="EBV85" s="7"/>
      <c r="EBW85" s="7"/>
      <c r="EBX85" s="7"/>
      <c r="EBY85" s="7"/>
      <c r="EBZ85" s="7"/>
      <c r="ECA85" s="7"/>
      <c r="ECB85" s="7"/>
      <c r="ECC85" s="7"/>
      <c r="ECD85" s="7"/>
      <c r="ECE85" s="7"/>
      <c r="ECF85" s="7"/>
      <c r="ECG85" s="7"/>
      <c r="ECH85" s="7"/>
      <c r="ECI85" s="7"/>
      <c r="ECJ85" s="7"/>
      <c r="ECK85" s="7"/>
      <c r="ECL85" s="7"/>
      <c r="ECM85" s="7"/>
      <c r="ECN85" s="7"/>
      <c r="ECO85" s="7"/>
      <c r="ECP85" s="7"/>
      <c r="ECQ85" s="7"/>
      <c r="ECR85" s="7"/>
      <c r="ECS85" s="7"/>
      <c r="ECT85" s="7"/>
      <c r="ECU85" s="7"/>
      <c r="ECV85" s="7"/>
      <c r="ECW85" s="7"/>
      <c r="ECX85" s="7"/>
      <c r="ECY85" s="7"/>
      <c r="ECZ85" s="7"/>
      <c r="EDA85" s="7"/>
      <c r="EDB85" s="7"/>
      <c r="EDC85" s="7"/>
      <c r="EDD85" s="7"/>
      <c r="EDE85" s="7"/>
      <c r="EDF85" s="7"/>
      <c r="EDG85" s="7"/>
      <c r="EDH85" s="7"/>
      <c r="EDI85" s="7"/>
      <c r="EDJ85" s="7"/>
      <c r="EDK85" s="7"/>
      <c r="EDL85" s="7"/>
      <c r="EDM85" s="7"/>
      <c r="EDN85" s="7"/>
      <c r="EDO85" s="7"/>
      <c r="EDP85" s="7"/>
      <c r="EDQ85" s="7"/>
      <c r="EDR85" s="7"/>
      <c r="EDS85" s="7"/>
      <c r="EDT85" s="7"/>
      <c r="EDU85" s="7"/>
      <c r="EDV85" s="7"/>
      <c r="EDW85" s="7"/>
      <c r="EDX85" s="7"/>
      <c r="EDY85" s="7"/>
      <c r="EDZ85" s="7"/>
      <c r="EEA85" s="7"/>
      <c r="EEB85" s="7"/>
      <c r="EEC85" s="7"/>
      <c r="EED85" s="7"/>
      <c r="EEE85" s="7"/>
      <c r="EEF85" s="7"/>
      <c r="EEG85" s="7"/>
      <c r="EEH85" s="7"/>
      <c r="EEI85" s="7"/>
      <c r="EEJ85" s="7"/>
      <c r="EEK85" s="7"/>
      <c r="EEL85" s="7"/>
      <c r="EEM85" s="7"/>
      <c r="EEN85" s="7"/>
      <c r="EEO85" s="7"/>
      <c r="EEP85" s="7"/>
      <c r="EEQ85" s="7"/>
      <c r="EER85" s="7"/>
      <c r="EES85" s="7"/>
      <c r="EET85" s="7"/>
      <c r="EEU85" s="7"/>
      <c r="EEV85" s="7"/>
      <c r="EEW85" s="7"/>
      <c r="EEX85" s="7"/>
      <c r="EEY85" s="7"/>
      <c r="EEZ85" s="7"/>
      <c r="EFA85" s="7"/>
      <c r="EFB85" s="7"/>
      <c r="EFC85" s="7"/>
      <c r="EFD85" s="7"/>
      <c r="EFE85" s="7"/>
      <c r="EFF85" s="7"/>
      <c r="EFG85" s="7"/>
      <c r="EFH85" s="7"/>
      <c r="EFI85" s="7"/>
      <c r="EFJ85" s="7"/>
      <c r="EFK85" s="7"/>
      <c r="EFL85" s="7"/>
      <c r="EFM85" s="7"/>
      <c r="EFN85" s="7"/>
      <c r="EFO85" s="7"/>
      <c r="EFP85" s="7"/>
      <c r="EFQ85" s="7"/>
      <c r="EFR85" s="7"/>
      <c r="EFS85" s="7"/>
      <c r="EFT85" s="7"/>
      <c r="EFU85" s="7"/>
      <c r="EFV85" s="7"/>
      <c r="EFW85" s="7"/>
      <c r="EFX85" s="7"/>
      <c r="EFY85" s="7"/>
      <c r="EFZ85" s="7"/>
      <c r="EGA85" s="7"/>
      <c r="EGB85" s="7"/>
      <c r="EGC85" s="7"/>
      <c r="EGD85" s="7"/>
      <c r="EGE85" s="7"/>
      <c r="EGF85" s="7"/>
      <c r="EGG85" s="7"/>
      <c r="EGH85" s="7"/>
      <c r="EGI85" s="7"/>
      <c r="EGJ85" s="7"/>
      <c r="EGK85" s="7"/>
      <c r="EGL85" s="7"/>
      <c r="EGM85" s="7"/>
      <c r="EGN85" s="7"/>
      <c r="EGO85" s="7"/>
      <c r="EGP85" s="7"/>
      <c r="EGQ85" s="7"/>
      <c r="EGR85" s="7"/>
      <c r="EGS85" s="7"/>
      <c r="EGT85" s="7"/>
      <c r="EGU85" s="7"/>
      <c r="EGV85" s="7"/>
      <c r="EGW85" s="7"/>
      <c r="EGX85" s="7"/>
      <c r="EGY85" s="7"/>
      <c r="EGZ85" s="7"/>
      <c r="EHA85" s="7"/>
      <c r="EHB85" s="7"/>
      <c r="EHC85" s="7"/>
      <c r="EHD85" s="7"/>
      <c r="EHE85" s="7"/>
      <c r="EHF85" s="7"/>
      <c r="EHG85" s="7"/>
      <c r="EHH85" s="7"/>
      <c r="EHI85" s="7"/>
      <c r="EHJ85" s="7"/>
      <c r="EHK85" s="7"/>
      <c r="EHL85" s="7"/>
      <c r="EHM85" s="7"/>
      <c r="EHN85" s="7"/>
      <c r="EHO85" s="7"/>
      <c r="EHP85" s="7"/>
      <c r="EHQ85" s="7"/>
      <c r="EHR85" s="7"/>
      <c r="EHS85" s="7"/>
      <c r="EHT85" s="7"/>
      <c r="EHU85" s="7"/>
      <c r="EHV85" s="7"/>
      <c r="EHW85" s="7"/>
      <c r="EHX85" s="7"/>
      <c r="EHY85" s="7"/>
      <c r="EHZ85" s="7"/>
      <c r="EIA85" s="7"/>
      <c r="EIB85" s="7"/>
      <c r="EIC85" s="7"/>
      <c r="EID85" s="7"/>
      <c r="EIE85" s="7"/>
      <c r="EIF85" s="7"/>
      <c r="EIG85" s="7"/>
      <c r="EIH85" s="7"/>
      <c r="EII85" s="7"/>
      <c r="EIJ85" s="7"/>
      <c r="EIK85" s="7"/>
      <c r="EIL85" s="7"/>
      <c r="EIM85" s="7"/>
      <c r="EIN85" s="7"/>
      <c r="EIO85" s="7"/>
      <c r="EIP85" s="7"/>
      <c r="EIQ85" s="7"/>
      <c r="EIR85" s="7"/>
      <c r="EIS85" s="7"/>
      <c r="EIT85" s="7"/>
      <c r="EIU85" s="7"/>
      <c r="EIV85" s="7"/>
      <c r="EIW85" s="7"/>
      <c r="EIX85" s="7"/>
      <c r="EIY85" s="7"/>
      <c r="EIZ85" s="7"/>
      <c r="EJA85" s="7"/>
      <c r="EJB85" s="7"/>
      <c r="EJC85" s="7"/>
      <c r="EJD85" s="7"/>
      <c r="EJE85" s="7"/>
      <c r="EJF85" s="7"/>
      <c r="EJG85" s="7"/>
      <c r="EJH85" s="7"/>
      <c r="EJI85" s="7"/>
      <c r="EJJ85" s="7"/>
      <c r="EJK85" s="7"/>
      <c r="EJL85" s="7"/>
      <c r="EJM85" s="7"/>
      <c r="EJN85" s="7"/>
      <c r="EJO85" s="7"/>
      <c r="EJP85" s="7"/>
      <c r="EJQ85" s="7"/>
      <c r="EJR85" s="7"/>
      <c r="EJS85" s="7"/>
      <c r="EJT85" s="7"/>
      <c r="EJU85" s="7"/>
      <c r="EJV85" s="7"/>
      <c r="EJW85" s="7"/>
      <c r="EJX85" s="7"/>
      <c r="EJY85" s="7"/>
      <c r="EJZ85" s="7"/>
      <c r="EKA85" s="7"/>
      <c r="EKB85" s="7"/>
      <c r="EKC85" s="7"/>
      <c r="EKD85" s="7"/>
      <c r="EKE85" s="7"/>
      <c r="EKF85" s="7"/>
      <c r="EKG85" s="7"/>
      <c r="EKH85" s="7"/>
      <c r="EKI85" s="7"/>
      <c r="EKJ85" s="7"/>
      <c r="EKK85" s="7"/>
      <c r="EKL85" s="7"/>
      <c r="EKM85" s="7"/>
      <c r="EKN85" s="7"/>
      <c r="EKO85" s="7"/>
      <c r="EKP85" s="7"/>
      <c r="EKQ85" s="7"/>
      <c r="EKR85" s="7"/>
      <c r="EKS85" s="7"/>
      <c r="EKT85" s="7"/>
      <c r="EKU85" s="7"/>
      <c r="EKV85" s="7"/>
      <c r="EKW85" s="7"/>
      <c r="EKX85" s="7"/>
      <c r="EKY85" s="7"/>
      <c r="EKZ85" s="7"/>
      <c r="ELA85" s="7"/>
      <c r="ELB85" s="7"/>
      <c r="ELC85" s="7"/>
      <c r="ELD85" s="7"/>
      <c r="ELE85" s="7"/>
      <c r="ELF85" s="7"/>
      <c r="ELG85" s="7"/>
      <c r="ELH85" s="7"/>
      <c r="ELI85" s="7"/>
      <c r="ELJ85" s="7"/>
      <c r="ELK85" s="7"/>
      <c r="ELL85" s="7"/>
      <c r="ELM85" s="7"/>
      <c r="ELN85" s="7"/>
      <c r="ELO85" s="7"/>
      <c r="ELP85" s="7"/>
      <c r="ELQ85" s="7"/>
      <c r="ELR85" s="7"/>
      <c r="ELS85" s="7"/>
      <c r="ELT85" s="7"/>
      <c r="ELU85" s="7"/>
      <c r="ELV85" s="7"/>
      <c r="ELW85" s="7"/>
      <c r="ELX85" s="7"/>
      <c r="ELY85" s="7"/>
      <c r="ELZ85" s="7"/>
      <c r="EMA85" s="7"/>
      <c r="EMB85" s="7"/>
      <c r="EMC85" s="7"/>
      <c r="EMD85" s="7"/>
      <c r="EME85" s="7"/>
      <c r="EMF85" s="7"/>
      <c r="EMG85" s="7"/>
      <c r="EMH85" s="7"/>
      <c r="EMI85" s="7"/>
      <c r="EMJ85" s="7"/>
      <c r="EMK85" s="7"/>
      <c r="EML85" s="7"/>
      <c r="EMM85" s="7"/>
      <c r="EMN85" s="7"/>
      <c r="EMO85" s="7"/>
      <c r="EMP85" s="7"/>
      <c r="EMQ85" s="7"/>
      <c r="EMR85" s="7"/>
      <c r="EMS85" s="7"/>
      <c r="EMT85" s="7"/>
      <c r="EMU85" s="7"/>
      <c r="EMV85" s="7"/>
      <c r="EMW85" s="7"/>
      <c r="EMX85" s="7"/>
      <c r="EMY85" s="7"/>
      <c r="EMZ85" s="7"/>
      <c r="ENA85" s="7"/>
      <c r="ENB85" s="7"/>
      <c r="ENC85" s="7"/>
      <c r="END85" s="7"/>
      <c r="ENE85" s="7"/>
      <c r="ENF85" s="7"/>
      <c r="ENG85" s="7"/>
      <c r="ENH85" s="7"/>
      <c r="ENI85" s="7"/>
      <c r="ENJ85" s="7"/>
      <c r="ENK85" s="7"/>
      <c r="ENL85" s="7"/>
      <c r="ENM85" s="7"/>
      <c r="ENN85" s="7"/>
      <c r="ENO85" s="7"/>
      <c r="ENP85" s="7"/>
      <c r="ENQ85" s="7"/>
      <c r="ENR85" s="7"/>
      <c r="ENS85" s="7"/>
      <c r="ENT85" s="7"/>
      <c r="ENU85" s="7"/>
      <c r="ENV85" s="7"/>
      <c r="ENW85" s="7"/>
      <c r="ENX85" s="7"/>
      <c r="ENY85" s="7"/>
      <c r="ENZ85" s="7"/>
      <c r="EOA85" s="7"/>
      <c r="EOB85" s="7"/>
      <c r="EOC85" s="7"/>
      <c r="EOD85" s="7"/>
      <c r="EOE85" s="7"/>
      <c r="EOF85" s="7"/>
      <c r="EOG85" s="7"/>
      <c r="EOH85" s="7"/>
      <c r="EOI85" s="7"/>
      <c r="EOJ85" s="7"/>
      <c r="EOK85" s="7"/>
      <c r="EOL85" s="7"/>
      <c r="EOM85" s="7"/>
      <c r="EON85" s="7"/>
      <c r="EOO85" s="7"/>
      <c r="EOP85" s="7"/>
      <c r="EOQ85" s="7"/>
      <c r="EOR85" s="7"/>
      <c r="EOS85" s="7"/>
      <c r="EOT85" s="7"/>
      <c r="EOU85" s="7"/>
      <c r="EOV85" s="7"/>
      <c r="EOW85" s="7"/>
      <c r="EOX85" s="7"/>
      <c r="EOY85" s="7"/>
      <c r="EOZ85" s="7"/>
      <c r="EPA85" s="7"/>
      <c r="EPB85" s="7"/>
      <c r="EPC85" s="7"/>
      <c r="EPD85" s="7"/>
      <c r="EPE85" s="7"/>
      <c r="EPF85" s="7"/>
      <c r="EPG85" s="7"/>
      <c r="EPH85" s="7"/>
      <c r="EPI85" s="7"/>
      <c r="EPJ85" s="7"/>
      <c r="EPK85" s="7"/>
      <c r="EPL85" s="7"/>
      <c r="EPM85" s="7"/>
      <c r="EPN85" s="7"/>
      <c r="EPO85" s="7"/>
      <c r="EPP85" s="7"/>
      <c r="EPQ85" s="7"/>
      <c r="EPR85" s="7"/>
      <c r="EPS85" s="7"/>
      <c r="EPT85" s="7"/>
      <c r="EPU85" s="7"/>
      <c r="EPV85" s="7"/>
      <c r="EPW85" s="7"/>
      <c r="EPX85" s="7"/>
      <c r="EPY85" s="7"/>
      <c r="EPZ85" s="7"/>
      <c r="EQA85" s="7"/>
      <c r="EQB85" s="7"/>
      <c r="EQC85" s="7"/>
      <c r="EQD85" s="7"/>
      <c r="EQE85" s="7"/>
      <c r="EQF85" s="7"/>
      <c r="EQG85" s="7"/>
      <c r="EQH85" s="7"/>
      <c r="EQI85" s="7"/>
      <c r="EQJ85" s="7"/>
      <c r="EQK85" s="7"/>
      <c r="EQL85" s="7"/>
      <c r="EQM85" s="7"/>
      <c r="EQN85" s="7"/>
      <c r="EQO85" s="7"/>
      <c r="EQP85" s="7"/>
      <c r="EQQ85" s="7"/>
      <c r="EQR85" s="7"/>
      <c r="EQS85" s="7"/>
      <c r="EQT85" s="7"/>
      <c r="EQU85" s="7"/>
      <c r="EQV85" s="7"/>
      <c r="EQW85" s="7"/>
      <c r="EQX85" s="7"/>
      <c r="EQY85" s="7"/>
      <c r="EQZ85" s="7"/>
      <c r="ERA85" s="7"/>
      <c r="ERB85" s="7"/>
      <c r="ERC85" s="7"/>
      <c r="ERD85" s="7"/>
      <c r="ERE85" s="7"/>
      <c r="ERF85" s="7"/>
      <c r="ERG85" s="7"/>
      <c r="ERH85" s="7"/>
      <c r="ERI85" s="7"/>
      <c r="ERJ85" s="7"/>
      <c r="ERK85" s="7"/>
      <c r="ERL85" s="7"/>
      <c r="ERM85" s="7"/>
      <c r="ERN85" s="7"/>
      <c r="ERO85" s="7"/>
      <c r="ERP85" s="7"/>
      <c r="ERQ85" s="7"/>
      <c r="ERR85" s="7"/>
      <c r="ERS85" s="7"/>
      <c r="ERT85" s="7"/>
      <c r="ERU85" s="7"/>
      <c r="ERV85" s="7"/>
      <c r="ERW85" s="7"/>
      <c r="ERX85" s="7"/>
      <c r="ERY85" s="7"/>
      <c r="ERZ85" s="7"/>
      <c r="ESA85" s="7"/>
      <c r="ESB85" s="7"/>
      <c r="ESC85" s="7"/>
      <c r="ESD85" s="7"/>
      <c r="ESE85" s="7"/>
      <c r="ESF85" s="7"/>
      <c r="ESG85" s="7"/>
      <c r="ESH85" s="7"/>
      <c r="ESI85" s="7"/>
      <c r="ESJ85" s="7"/>
      <c r="ESK85" s="7"/>
      <c r="ESL85" s="7"/>
      <c r="ESM85" s="7"/>
      <c r="ESN85" s="7"/>
      <c r="ESO85" s="7"/>
      <c r="ESP85" s="7"/>
      <c r="ESQ85" s="7"/>
      <c r="ESR85" s="7"/>
      <c r="ESS85" s="7"/>
      <c r="EST85" s="7"/>
      <c r="ESU85" s="7"/>
      <c r="ESV85" s="7"/>
      <c r="ESW85" s="7"/>
      <c r="ESX85" s="7"/>
      <c r="ESY85" s="7"/>
      <c r="ESZ85" s="7"/>
      <c r="ETA85" s="7"/>
      <c r="ETB85" s="7"/>
      <c r="ETC85" s="7"/>
      <c r="ETD85" s="7"/>
      <c r="ETE85" s="7"/>
      <c r="ETF85" s="7"/>
      <c r="ETG85" s="7"/>
      <c r="ETH85" s="7"/>
      <c r="ETI85" s="7"/>
      <c r="ETJ85" s="7"/>
      <c r="ETK85" s="7"/>
      <c r="ETL85" s="7"/>
      <c r="ETM85" s="7"/>
      <c r="ETN85" s="7"/>
      <c r="ETO85" s="7"/>
      <c r="ETP85" s="7"/>
      <c r="ETQ85" s="7"/>
      <c r="ETR85" s="7"/>
      <c r="ETS85" s="7"/>
      <c r="ETT85" s="7"/>
      <c r="ETU85" s="7"/>
      <c r="ETV85" s="7"/>
      <c r="ETW85" s="7"/>
      <c r="ETX85" s="7"/>
      <c r="ETY85" s="7"/>
      <c r="ETZ85" s="7"/>
      <c r="EUA85" s="7"/>
      <c r="EUB85" s="7"/>
      <c r="EUC85" s="7"/>
      <c r="EUD85" s="7"/>
      <c r="EUE85" s="7"/>
      <c r="EUF85" s="7"/>
      <c r="EUG85" s="7"/>
      <c r="EUH85" s="7"/>
      <c r="EUI85" s="7"/>
      <c r="EUJ85" s="7"/>
      <c r="EUK85" s="7"/>
      <c r="EUL85" s="7"/>
      <c r="EUM85" s="7"/>
      <c r="EUN85" s="7"/>
      <c r="EUO85" s="7"/>
      <c r="EUP85" s="7"/>
      <c r="EUQ85" s="7"/>
      <c r="EUR85" s="7"/>
      <c r="EUS85" s="7"/>
      <c r="EUT85" s="7"/>
      <c r="EUU85" s="7"/>
      <c r="EUV85" s="7"/>
      <c r="EUW85" s="7"/>
      <c r="EUX85" s="7"/>
      <c r="EUY85" s="7"/>
      <c r="EUZ85" s="7"/>
      <c r="EVA85" s="7"/>
      <c r="EVB85" s="7"/>
      <c r="EVC85" s="7"/>
      <c r="EVD85" s="7"/>
      <c r="EVE85" s="7"/>
      <c r="EVF85" s="7"/>
      <c r="EVG85" s="7"/>
      <c r="EVH85" s="7"/>
      <c r="EVI85" s="7"/>
      <c r="EVJ85" s="7"/>
      <c r="EVK85" s="7"/>
      <c r="EVL85" s="7"/>
      <c r="EVM85" s="7"/>
      <c r="EVN85" s="7"/>
      <c r="EVO85" s="7"/>
      <c r="EVP85" s="7"/>
      <c r="EVQ85" s="7"/>
      <c r="EVR85" s="7"/>
      <c r="EVS85" s="7"/>
      <c r="EVT85" s="7"/>
      <c r="EVU85" s="7"/>
      <c r="EVV85" s="7"/>
      <c r="EVW85" s="7"/>
      <c r="EVX85" s="7"/>
      <c r="EVY85" s="7"/>
      <c r="EVZ85" s="7"/>
      <c r="EWA85" s="7"/>
      <c r="EWB85" s="7"/>
      <c r="EWC85" s="7"/>
      <c r="EWD85" s="7"/>
      <c r="EWE85" s="7"/>
      <c r="EWF85" s="7"/>
      <c r="EWG85" s="7"/>
      <c r="EWH85" s="7"/>
      <c r="EWI85" s="7"/>
      <c r="EWJ85" s="7"/>
      <c r="EWK85" s="7"/>
      <c r="EWL85" s="7"/>
      <c r="EWM85" s="7"/>
      <c r="EWN85" s="7"/>
      <c r="EWO85" s="7"/>
      <c r="EWP85" s="7"/>
      <c r="EWQ85" s="7"/>
      <c r="EWR85" s="7"/>
      <c r="EWS85" s="7"/>
      <c r="EWT85" s="7"/>
      <c r="EWU85" s="7"/>
      <c r="EWV85" s="7"/>
      <c r="EWW85" s="7"/>
      <c r="EWX85" s="7"/>
      <c r="EWY85" s="7"/>
      <c r="EWZ85" s="7"/>
      <c r="EXA85" s="7"/>
      <c r="EXB85" s="7"/>
      <c r="EXC85" s="7"/>
      <c r="EXD85" s="7"/>
      <c r="EXE85" s="7"/>
      <c r="EXF85" s="7"/>
      <c r="EXG85" s="7"/>
      <c r="EXH85" s="7"/>
      <c r="EXI85" s="7"/>
      <c r="EXJ85" s="7"/>
      <c r="EXK85" s="7"/>
      <c r="EXL85" s="7"/>
      <c r="EXM85" s="7"/>
      <c r="EXN85" s="7"/>
      <c r="EXO85" s="7"/>
      <c r="EXP85" s="7"/>
      <c r="EXQ85" s="7"/>
      <c r="EXR85" s="7"/>
      <c r="EXS85" s="7"/>
      <c r="EXT85" s="7"/>
      <c r="EXU85" s="7"/>
      <c r="EXV85" s="7"/>
      <c r="EXW85" s="7"/>
      <c r="EXX85" s="7"/>
      <c r="EXY85" s="7"/>
      <c r="EXZ85" s="7"/>
      <c r="EYA85" s="7"/>
      <c r="EYB85" s="7"/>
      <c r="EYC85" s="7"/>
      <c r="EYD85" s="7"/>
      <c r="EYE85" s="7"/>
      <c r="EYF85" s="7"/>
      <c r="EYG85" s="7"/>
      <c r="EYH85" s="7"/>
      <c r="EYI85" s="7"/>
      <c r="EYJ85" s="7"/>
      <c r="EYK85" s="7"/>
      <c r="EYL85" s="7"/>
      <c r="EYM85" s="7"/>
      <c r="EYN85" s="7"/>
      <c r="EYO85" s="7"/>
      <c r="EYP85" s="7"/>
      <c r="EYQ85" s="7"/>
      <c r="EYR85" s="7"/>
      <c r="EYS85" s="7"/>
      <c r="EYT85" s="7"/>
      <c r="EYU85" s="7"/>
      <c r="EYV85" s="7"/>
      <c r="EYW85" s="7"/>
      <c r="EYX85" s="7"/>
      <c r="EYY85" s="7"/>
      <c r="EYZ85" s="7"/>
      <c r="EZA85" s="7"/>
      <c r="EZB85" s="7"/>
      <c r="EZC85" s="7"/>
      <c r="EZD85" s="7"/>
      <c r="EZE85" s="7"/>
      <c r="EZF85" s="7"/>
      <c r="EZG85" s="7"/>
      <c r="EZH85" s="7"/>
      <c r="EZI85" s="7"/>
      <c r="EZJ85" s="7"/>
      <c r="EZK85" s="7"/>
      <c r="EZL85" s="7"/>
      <c r="EZM85" s="7"/>
      <c r="EZN85" s="7"/>
      <c r="EZO85" s="7"/>
      <c r="EZP85" s="7"/>
      <c r="EZQ85" s="7"/>
      <c r="EZR85" s="7"/>
      <c r="EZS85" s="7"/>
      <c r="EZT85" s="7"/>
      <c r="EZU85" s="7"/>
      <c r="EZV85" s="7"/>
      <c r="EZW85" s="7"/>
      <c r="EZX85" s="7"/>
      <c r="EZY85" s="7"/>
      <c r="EZZ85" s="7"/>
      <c r="FAA85" s="7"/>
      <c r="FAB85" s="7"/>
      <c r="FAC85" s="7"/>
      <c r="FAD85" s="7"/>
      <c r="FAE85" s="7"/>
      <c r="FAF85" s="7"/>
      <c r="FAG85" s="7"/>
      <c r="FAH85" s="7"/>
      <c r="FAI85" s="7"/>
      <c r="FAJ85" s="7"/>
      <c r="FAK85" s="7"/>
      <c r="FAL85" s="7"/>
      <c r="FAM85" s="7"/>
      <c r="FAN85" s="7"/>
      <c r="FAO85" s="7"/>
      <c r="FAP85" s="7"/>
      <c r="FAQ85" s="7"/>
      <c r="FAR85" s="7"/>
      <c r="FAS85" s="7"/>
      <c r="FAT85" s="7"/>
      <c r="FAU85" s="7"/>
      <c r="FAV85" s="7"/>
      <c r="FAW85" s="7"/>
      <c r="FAX85" s="7"/>
      <c r="FAY85" s="7"/>
      <c r="FAZ85" s="7"/>
      <c r="FBA85" s="7"/>
      <c r="FBB85" s="7"/>
      <c r="FBC85" s="7"/>
      <c r="FBD85" s="7"/>
      <c r="FBE85" s="7"/>
      <c r="FBF85" s="7"/>
      <c r="FBG85" s="7"/>
      <c r="FBH85" s="7"/>
      <c r="FBI85" s="7"/>
      <c r="FBJ85" s="7"/>
      <c r="FBK85" s="7"/>
      <c r="FBL85" s="7"/>
      <c r="FBM85" s="7"/>
      <c r="FBN85" s="7"/>
      <c r="FBO85" s="7"/>
      <c r="FBP85" s="7"/>
      <c r="FBQ85" s="7"/>
      <c r="FBR85" s="7"/>
      <c r="FBS85" s="7"/>
      <c r="FBT85" s="7"/>
      <c r="FBU85" s="7"/>
      <c r="FBV85" s="7"/>
      <c r="FBW85" s="7"/>
      <c r="FBX85" s="7"/>
      <c r="FBY85" s="7"/>
      <c r="FBZ85" s="7"/>
      <c r="FCA85" s="7"/>
      <c r="FCB85" s="7"/>
      <c r="FCC85" s="7"/>
      <c r="FCD85" s="7"/>
      <c r="FCE85" s="7"/>
      <c r="FCF85" s="7"/>
      <c r="FCG85" s="7"/>
      <c r="FCH85" s="7"/>
      <c r="FCI85" s="7"/>
      <c r="FCJ85" s="7"/>
      <c r="FCK85" s="7"/>
      <c r="FCL85" s="7"/>
      <c r="FCM85" s="7"/>
      <c r="FCN85" s="7"/>
      <c r="FCO85" s="7"/>
      <c r="FCP85" s="7"/>
      <c r="FCQ85" s="7"/>
      <c r="FCR85" s="7"/>
      <c r="FCS85" s="7"/>
      <c r="FCT85" s="7"/>
      <c r="FCU85" s="7"/>
      <c r="FCV85" s="7"/>
      <c r="FCW85" s="7"/>
      <c r="FCX85" s="7"/>
      <c r="FCY85" s="7"/>
      <c r="FCZ85" s="7"/>
      <c r="FDA85" s="7"/>
      <c r="FDB85" s="7"/>
      <c r="FDC85" s="7"/>
      <c r="FDD85" s="7"/>
      <c r="FDE85" s="7"/>
      <c r="FDF85" s="7"/>
      <c r="FDG85" s="7"/>
      <c r="FDH85" s="7"/>
      <c r="FDI85" s="7"/>
      <c r="FDJ85" s="7"/>
      <c r="FDK85" s="7"/>
      <c r="FDL85" s="7"/>
      <c r="FDM85" s="7"/>
      <c r="FDN85" s="7"/>
      <c r="FDO85" s="7"/>
      <c r="FDP85" s="7"/>
      <c r="FDQ85" s="7"/>
      <c r="FDR85" s="7"/>
      <c r="FDS85" s="7"/>
      <c r="FDT85" s="7"/>
      <c r="FDU85" s="7"/>
      <c r="FDV85" s="7"/>
      <c r="FDW85" s="7"/>
      <c r="FDX85" s="7"/>
      <c r="FDY85" s="7"/>
      <c r="FDZ85" s="7"/>
      <c r="FEA85" s="7"/>
      <c r="FEB85" s="7"/>
      <c r="FEC85" s="7"/>
      <c r="FED85" s="7"/>
      <c r="FEE85" s="7"/>
      <c r="FEF85" s="7"/>
      <c r="FEG85" s="7"/>
      <c r="FEH85" s="7"/>
      <c r="FEI85" s="7"/>
      <c r="FEJ85" s="7"/>
      <c r="FEK85" s="7"/>
      <c r="FEL85" s="7"/>
      <c r="FEM85" s="7"/>
      <c r="FEN85" s="7"/>
      <c r="FEO85" s="7"/>
      <c r="FEP85" s="7"/>
      <c r="FEQ85" s="7"/>
      <c r="FER85" s="7"/>
      <c r="FES85" s="7"/>
      <c r="FET85" s="7"/>
      <c r="FEU85" s="7"/>
      <c r="FEV85" s="7"/>
      <c r="FEW85" s="7"/>
      <c r="FEX85" s="7"/>
      <c r="FEY85" s="7"/>
      <c r="FEZ85" s="7"/>
      <c r="FFA85" s="7"/>
      <c r="FFB85" s="7"/>
      <c r="FFC85" s="7"/>
      <c r="FFD85" s="7"/>
      <c r="FFE85" s="7"/>
      <c r="FFF85" s="7"/>
      <c r="FFG85" s="7"/>
      <c r="FFH85" s="7"/>
      <c r="FFI85" s="7"/>
      <c r="FFJ85" s="7"/>
      <c r="FFK85" s="7"/>
      <c r="FFL85" s="7"/>
      <c r="FFM85" s="7"/>
      <c r="FFN85" s="7"/>
      <c r="FFO85" s="7"/>
      <c r="FFP85" s="7"/>
      <c r="FFQ85" s="7"/>
      <c r="FFR85" s="7"/>
      <c r="FFS85" s="7"/>
      <c r="FFT85" s="7"/>
      <c r="FFU85" s="7"/>
      <c r="FFV85" s="7"/>
      <c r="FFW85" s="7"/>
      <c r="FFX85" s="7"/>
      <c r="FFY85" s="7"/>
      <c r="FFZ85" s="7"/>
      <c r="FGA85" s="7"/>
      <c r="FGB85" s="7"/>
      <c r="FGC85" s="7"/>
      <c r="FGD85" s="7"/>
      <c r="FGE85" s="7"/>
      <c r="FGF85" s="7"/>
      <c r="FGG85" s="7"/>
      <c r="FGH85" s="7"/>
      <c r="FGI85" s="7"/>
      <c r="FGJ85" s="7"/>
      <c r="FGK85" s="7"/>
      <c r="FGL85" s="7"/>
      <c r="FGM85" s="7"/>
      <c r="FGN85" s="7"/>
      <c r="FGO85" s="7"/>
      <c r="FGP85" s="7"/>
      <c r="FGQ85" s="7"/>
      <c r="FGR85" s="7"/>
      <c r="FGS85" s="7"/>
      <c r="FGT85" s="7"/>
      <c r="FGU85" s="7"/>
      <c r="FGV85" s="7"/>
      <c r="FGW85" s="7"/>
      <c r="FGX85" s="7"/>
      <c r="FGY85" s="7"/>
      <c r="FGZ85" s="7"/>
      <c r="FHA85" s="7"/>
      <c r="FHB85" s="7"/>
      <c r="FHC85" s="7"/>
      <c r="FHD85" s="7"/>
      <c r="FHE85" s="7"/>
      <c r="FHF85" s="7"/>
      <c r="FHG85" s="7"/>
      <c r="FHH85" s="7"/>
      <c r="FHI85" s="7"/>
      <c r="FHJ85" s="7"/>
      <c r="FHK85" s="7"/>
      <c r="FHL85" s="7"/>
      <c r="FHM85" s="7"/>
      <c r="FHN85" s="7"/>
      <c r="FHO85" s="7"/>
      <c r="FHP85" s="7"/>
      <c r="FHQ85" s="7"/>
      <c r="FHR85" s="7"/>
      <c r="FHS85" s="7"/>
      <c r="FHT85" s="7"/>
      <c r="FHU85" s="7"/>
      <c r="FHV85" s="7"/>
      <c r="FHW85" s="7"/>
      <c r="FHX85" s="7"/>
      <c r="FHY85" s="7"/>
      <c r="FHZ85" s="7"/>
      <c r="FIA85" s="7"/>
      <c r="FIB85" s="7"/>
      <c r="FIC85" s="7"/>
      <c r="FID85" s="7"/>
      <c r="FIE85" s="7"/>
      <c r="FIF85" s="7"/>
      <c r="FIG85" s="7"/>
      <c r="FIH85" s="7"/>
      <c r="FII85" s="7"/>
      <c r="FIJ85" s="7"/>
      <c r="FIK85" s="7"/>
      <c r="FIL85" s="7"/>
      <c r="FIM85" s="7"/>
      <c r="FIN85" s="7"/>
      <c r="FIO85" s="7"/>
      <c r="FIP85" s="7"/>
      <c r="FIQ85" s="7"/>
      <c r="FIR85" s="7"/>
      <c r="FIS85" s="7"/>
      <c r="FIT85" s="7"/>
      <c r="FIU85" s="7"/>
      <c r="FIV85" s="7"/>
      <c r="FIW85" s="7"/>
      <c r="FIX85" s="7"/>
      <c r="FIY85" s="7"/>
      <c r="FIZ85" s="7"/>
      <c r="FJA85" s="7"/>
      <c r="FJB85" s="7"/>
      <c r="FJC85" s="7"/>
      <c r="FJD85" s="7"/>
      <c r="FJE85" s="7"/>
      <c r="FJF85" s="7"/>
      <c r="FJG85" s="7"/>
      <c r="FJH85" s="7"/>
      <c r="FJI85" s="7"/>
      <c r="FJJ85" s="7"/>
      <c r="FJK85" s="7"/>
      <c r="FJL85" s="7"/>
      <c r="FJM85" s="7"/>
      <c r="FJN85" s="7"/>
      <c r="FJO85" s="7"/>
      <c r="FJP85" s="7"/>
      <c r="FJQ85" s="7"/>
      <c r="FJR85" s="7"/>
      <c r="FJS85" s="7"/>
      <c r="FJT85" s="7"/>
      <c r="FJU85" s="7"/>
      <c r="FJV85" s="7"/>
      <c r="FJW85" s="7"/>
      <c r="FJX85" s="7"/>
      <c r="FJY85" s="7"/>
      <c r="FJZ85" s="7"/>
      <c r="FKA85" s="7"/>
      <c r="FKB85" s="7"/>
      <c r="FKC85" s="7"/>
      <c r="FKD85" s="7"/>
      <c r="FKE85" s="7"/>
      <c r="FKF85" s="7"/>
      <c r="FKG85" s="7"/>
      <c r="FKH85" s="7"/>
      <c r="FKI85" s="7"/>
      <c r="FKJ85" s="7"/>
      <c r="FKK85" s="7"/>
      <c r="FKL85" s="7"/>
      <c r="FKM85" s="7"/>
      <c r="FKN85" s="7"/>
      <c r="FKO85" s="7"/>
      <c r="FKP85" s="7"/>
      <c r="FKQ85" s="7"/>
      <c r="FKR85" s="7"/>
      <c r="FKS85" s="7"/>
      <c r="FKT85" s="7"/>
      <c r="FKU85" s="7"/>
      <c r="FKV85" s="7"/>
      <c r="FKW85" s="7"/>
      <c r="FKX85" s="7"/>
      <c r="FKY85" s="7"/>
      <c r="FKZ85" s="7"/>
      <c r="FLA85" s="7"/>
      <c r="FLB85" s="7"/>
      <c r="FLC85" s="7"/>
      <c r="FLD85" s="7"/>
      <c r="FLE85" s="7"/>
      <c r="FLF85" s="7"/>
      <c r="FLG85" s="7"/>
      <c r="FLH85" s="7"/>
      <c r="FLI85" s="7"/>
      <c r="FLJ85" s="7"/>
      <c r="FLK85" s="7"/>
      <c r="FLL85" s="7"/>
      <c r="FLM85" s="7"/>
      <c r="FLN85" s="7"/>
      <c r="FLO85" s="7"/>
      <c r="FLP85" s="7"/>
      <c r="FLQ85" s="7"/>
      <c r="FLR85" s="7"/>
      <c r="FLS85" s="7"/>
      <c r="FLT85" s="7"/>
      <c r="FLU85" s="7"/>
      <c r="FLV85" s="7"/>
      <c r="FLW85" s="7"/>
      <c r="FLX85" s="7"/>
      <c r="FLY85" s="7"/>
      <c r="FLZ85" s="7"/>
      <c r="FMA85" s="7"/>
      <c r="FMB85" s="7"/>
      <c r="FMC85" s="7"/>
      <c r="FMD85" s="7"/>
      <c r="FME85" s="7"/>
      <c r="FMF85" s="7"/>
      <c r="FMG85" s="7"/>
      <c r="FMH85" s="7"/>
      <c r="FMI85" s="7"/>
      <c r="FMJ85" s="7"/>
      <c r="FMK85" s="7"/>
      <c r="FML85" s="7"/>
      <c r="FMM85" s="7"/>
      <c r="FMN85" s="7"/>
      <c r="FMO85" s="7"/>
      <c r="FMP85" s="7"/>
      <c r="FMQ85" s="7"/>
      <c r="FMR85" s="7"/>
      <c r="FMS85" s="7"/>
      <c r="FMT85" s="7"/>
      <c r="FMU85" s="7"/>
      <c r="FMV85" s="7"/>
      <c r="FMW85" s="7"/>
      <c r="FMX85" s="7"/>
      <c r="FMY85" s="7"/>
      <c r="FMZ85" s="7"/>
      <c r="FNA85" s="7"/>
      <c r="FNB85" s="7"/>
      <c r="FNC85" s="7"/>
      <c r="FND85" s="7"/>
      <c r="FNE85" s="7"/>
      <c r="FNF85" s="7"/>
      <c r="FNG85" s="7"/>
      <c r="FNH85" s="7"/>
      <c r="FNI85" s="7"/>
      <c r="FNJ85" s="7"/>
      <c r="FNK85" s="7"/>
      <c r="FNL85" s="7"/>
      <c r="FNM85" s="7"/>
      <c r="FNN85" s="7"/>
      <c r="FNO85" s="7"/>
      <c r="FNP85" s="7"/>
      <c r="FNQ85" s="7"/>
      <c r="FNR85" s="7"/>
      <c r="FNS85" s="7"/>
      <c r="FNT85" s="7"/>
      <c r="FNU85" s="7"/>
      <c r="FNV85" s="7"/>
      <c r="FNW85" s="7"/>
      <c r="FNX85" s="7"/>
      <c r="FNY85" s="7"/>
      <c r="FNZ85" s="7"/>
      <c r="FOA85" s="7"/>
      <c r="FOB85" s="7"/>
      <c r="FOC85" s="7"/>
      <c r="FOD85" s="7"/>
      <c r="FOE85" s="7"/>
      <c r="FOF85" s="7"/>
      <c r="FOG85" s="7"/>
      <c r="FOH85" s="7"/>
      <c r="FOI85" s="7"/>
      <c r="FOJ85" s="7"/>
      <c r="FOK85" s="7"/>
      <c r="FOL85" s="7"/>
      <c r="FOM85" s="7"/>
      <c r="FON85" s="7"/>
      <c r="FOO85" s="7"/>
      <c r="FOP85" s="7"/>
      <c r="FOQ85" s="7"/>
      <c r="FOR85" s="7"/>
      <c r="FOS85" s="7"/>
      <c r="FOT85" s="7"/>
      <c r="FOU85" s="7"/>
      <c r="FOV85" s="7"/>
      <c r="FOW85" s="7"/>
      <c r="FOX85" s="7"/>
      <c r="FOY85" s="7"/>
      <c r="FOZ85" s="7"/>
      <c r="FPA85" s="7"/>
      <c r="FPB85" s="7"/>
      <c r="FPC85" s="7"/>
      <c r="FPD85" s="7"/>
      <c r="FPE85" s="7"/>
      <c r="FPF85" s="7"/>
      <c r="FPG85" s="7"/>
      <c r="FPH85" s="7"/>
      <c r="FPI85" s="7"/>
      <c r="FPJ85" s="7"/>
      <c r="FPK85" s="7"/>
      <c r="FPL85" s="7"/>
      <c r="FPM85" s="7"/>
      <c r="FPN85" s="7"/>
      <c r="FPO85" s="7"/>
      <c r="FPP85" s="7"/>
      <c r="FPQ85" s="7"/>
      <c r="FPR85" s="7"/>
      <c r="FPS85" s="7"/>
      <c r="FPT85" s="7"/>
      <c r="FPU85" s="7"/>
      <c r="FPV85" s="7"/>
      <c r="FPW85" s="7"/>
      <c r="FPX85" s="7"/>
      <c r="FPY85" s="7"/>
      <c r="FPZ85" s="7"/>
      <c r="FQA85" s="7"/>
      <c r="FQB85" s="7"/>
      <c r="FQC85" s="7"/>
      <c r="FQD85" s="7"/>
      <c r="FQE85" s="7"/>
      <c r="FQF85" s="7"/>
      <c r="FQG85" s="7"/>
      <c r="FQH85" s="7"/>
      <c r="FQI85" s="7"/>
      <c r="FQJ85" s="7"/>
      <c r="FQK85" s="7"/>
      <c r="FQL85" s="7"/>
      <c r="FQM85" s="7"/>
      <c r="FQN85" s="7"/>
      <c r="FQO85" s="7"/>
      <c r="FQP85" s="7"/>
      <c r="FQQ85" s="7"/>
      <c r="FQR85" s="7"/>
      <c r="FQS85" s="7"/>
      <c r="FQT85" s="7"/>
      <c r="FQU85" s="7"/>
      <c r="FQV85" s="7"/>
      <c r="FQW85" s="7"/>
      <c r="FQX85" s="7"/>
      <c r="FQY85" s="7"/>
      <c r="FQZ85" s="7"/>
      <c r="FRA85" s="7"/>
      <c r="FRB85" s="7"/>
      <c r="FRC85" s="7"/>
      <c r="FRD85" s="7"/>
      <c r="FRE85" s="7"/>
      <c r="FRF85" s="7"/>
      <c r="FRG85" s="7"/>
      <c r="FRH85" s="7"/>
      <c r="FRI85" s="7"/>
      <c r="FRJ85" s="7"/>
      <c r="FRK85" s="7"/>
      <c r="FRL85" s="7"/>
      <c r="FRM85" s="7"/>
      <c r="FRN85" s="7"/>
      <c r="FRO85" s="7"/>
      <c r="FRP85" s="7"/>
      <c r="FRQ85" s="7"/>
      <c r="FRR85" s="7"/>
      <c r="FRS85" s="7"/>
      <c r="FRT85" s="7"/>
      <c r="FRU85" s="7"/>
      <c r="FRV85" s="7"/>
      <c r="FRW85" s="7"/>
      <c r="FRX85" s="7"/>
      <c r="FRY85" s="7"/>
      <c r="FRZ85" s="7"/>
      <c r="FSA85" s="7"/>
      <c r="FSB85" s="7"/>
      <c r="FSC85" s="7"/>
      <c r="FSD85" s="7"/>
      <c r="FSE85" s="7"/>
      <c r="FSF85" s="7"/>
      <c r="FSG85" s="7"/>
      <c r="FSH85" s="7"/>
      <c r="FSI85" s="7"/>
      <c r="FSJ85" s="7"/>
      <c r="FSK85" s="7"/>
      <c r="FSL85" s="7"/>
      <c r="FSM85" s="7"/>
      <c r="FSN85" s="7"/>
      <c r="FSO85" s="7"/>
      <c r="FSP85" s="7"/>
      <c r="FSQ85" s="7"/>
      <c r="FSR85" s="7"/>
      <c r="FSS85" s="7"/>
      <c r="FST85" s="7"/>
      <c r="FSU85" s="7"/>
      <c r="FSV85" s="7"/>
      <c r="FSW85" s="7"/>
      <c r="FSX85" s="7"/>
      <c r="FSY85" s="7"/>
      <c r="FSZ85" s="7"/>
      <c r="FTA85" s="7"/>
      <c r="FTB85" s="7"/>
      <c r="FTC85" s="7"/>
      <c r="FTD85" s="7"/>
      <c r="FTE85" s="7"/>
      <c r="FTF85" s="7"/>
      <c r="FTG85" s="7"/>
      <c r="FTH85" s="7"/>
      <c r="FTI85" s="7"/>
      <c r="FTJ85" s="7"/>
      <c r="FTK85" s="7"/>
      <c r="FTL85" s="7"/>
      <c r="FTM85" s="7"/>
      <c r="FTN85" s="7"/>
      <c r="FTO85" s="7"/>
      <c r="FTP85" s="7"/>
      <c r="FTQ85" s="7"/>
      <c r="FTR85" s="7"/>
      <c r="FTS85" s="7"/>
      <c r="FTT85" s="7"/>
      <c r="FTU85" s="7"/>
      <c r="FTV85" s="7"/>
      <c r="FTW85" s="7"/>
      <c r="FTX85" s="7"/>
      <c r="FTY85" s="7"/>
      <c r="FTZ85" s="7"/>
      <c r="FUA85" s="7"/>
      <c r="FUB85" s="7"/>
      <c r="FUC85" s="7"/>
      <c r="FUD85" s="7"/>
      <c r="FUE85" s="7"/>
      <c r="FUF85" s="7"/>
      <c r="FUG85" s="7"/>
      <c r="FUH85" s="7"/>
      <c r="FUI85" s="7"/>
      <c r="FUJ85" s="7"/>
      <c r="FUK85" s="7"/>
      <c r="FUL85" s="7"/>
      <c r="FUM85" s="7"/>
      <c r="FUN85" s="7"/>
      <c r="FUO85" s="7"/>
      <c r="FUP85" s="7"/>
      <c r="FUQ85" s="7"/>
      <c r="FUR85" s="7"/>
      <c r="FUS85" s="7"/>
      <c r="FUT85" s="7"/>
      <c r="FUU85" s="7"/>
      <c r="FUV85" s="7"/>
      <c r="FUW85" s="7"/>
      <c r="FUX85" s="7"/>
      <c r="FUY85" s="7"/>
      <c r="FUZ85" s="7"/>
      <c r="FVA85" s="7"/>
      <c r="FVB85" s="7"/>
      <c r="FVC85" s="7"/>
      <c r="FVD85" s="7"/>
      <c r="FVE85" s="7"/>
      <c r="FVF85" s="7"/>
      <c r="FVG85" s="7"/>
      <c r="FVH85" s="7"/>
      <c r="FVI85" s="7"/>
      <c r="FVJ85" s="7"/>
      <c r="FVK85" s="7"/>
      <c r="FVL85" s="7"/>
      <c r="FVM85" s="7"/>
      <c r="FVN85" s="7"/>
      <c r="FVO85" s="7"/>
      <c r="FVP85" s="7"/>
      <c r="FVQ85" s="7"/>
      <c r="FVR85" s="7"/>
      <c r="FVS85" s="7"/>
      <c r="FVT85" s="7"/>
      <c r="FVU85" s="7"/>
      <c r="FVV85" s="7"/>
      <c r="FVW85" s="7"/>
      <c r="FVX85" s="7"/>
      <c r="FVY85" s="7"/>
      <c r="FVZ85" s="7"/>
      <c r="FWA85" s="7"/>
      <c r="FWB85" s="7"/>
      <c r="FWC85" s="7"/>
      <c r="FWD85" s="7"/>
      <c r="FWE85" s="7"/>
      <c r="FWF85" s="7"/>
      <c r="FWG85" s="7"/>
      <c r="FWH85" s="7"/>
      <c r="FWI85" s="7"/>
      <c r="FWJ85" s="7"/>
      <c r="FWK85" s="7"/>
      <c r="FWL85" s="7"/>
      <c r="FWM85" s="7"/>
      <c r="FWN85" s="7"/>
      <c r="FWO85" s="7"/>
      <c r="FWP85" s="7"/>
      <c r="FWQ85" s="7"/>
      <c r="FWR85" s="7"/>
      <c r="FWS85" s="7"/>
      <c r="FWT85" s="7"/>
      <c r="FWU85" s="7"/>
      <c r="FWV85" s="7"/>
      <c r="FWW85" s="7"/>
      <c r="FWX85" s="7"/>
      <c r="FWY85" s="7"/>
      <c r="FWZ85" s="7"/>
      <c r="FXA85" s="7"/>
      <c r="FXB85" s="7"/>
      <c r="FXC85" s="7"/>
      <c r="FXD85" s="7"/>
      <c r="FXE85" s="7"/>
      <c r="FXF85" s="7"/>
      <c r="FXG85" s="7"/>
      <c r="FXH85" s="7"/>
      <c r="FXI85" s="7"/>
      <c r="FXJ85" s="7"/>
      <c r="FXK85" s="7"/>
      <c r="FXL85" s="7"/>
      <c r="FXM85" s="7"/>
      <c r="FXN85" s="7"/>
      <c r="FXO85" s="7"/>
      <c r="FXP85" s="7"/>
      <c r="FXQ85" s="7"/>
      <c r="FXR85" s="7"/>
      <c r="FXS85" s="7"/>
      <c r="FXT85" s="7"/>
      <c r="FXU85" s="7"/>
      <c r="FXV85" s="7"/>
      <c r="FXW85" s="7"/>
      <c r="FXX85" s="7"/>
      <c r="FXY85" s="7"/>
      <c r="FXZ85" s="7"/>
      <c r="FYA85" s="7"/>
      <c r="FYB85" s="7"/>
      <c r="FYC85" s="7"/>
      <c r="FYD85" s="7"/>
      <c r="FYE85" s="7"/>
      <c r="FYF85" s="7"/>
      <c r="FYG85" s="7"/>
      <c r="FYH85" s="7"/>
      <c r="FYI85" s="7"/>
      <c r="FYJ85" s="7"/>
      <c r="FYK85" s="7"/>
      <c r="FYL85" s="7"/>
      <c r="FYM85" s="7"/>
      <c r="FYN85" s="7"/>
      <c r="FYO85" s="7"/>
      <c r="FYP85" s="7"/>
      <c r="FYQ85" s="7"/>
      <c r="FYR85" s="7"/>
      <c r="FYS85" s="7"/>
      <c r="FYT85" s="7"/>
      <c r="FYU85" s="7"/>
      <c r="FYV85" s="7"/>
      <c r="FYW85" s="7"/>
      <c r="FYX85" s="7"/>
      <c r="FYY85" s="7"/>
      <c r="FYZ85" s="7"/>
      <c r="FZA85" s="7"/>
      <c r="FZB85" s="7"/>
      <c r="FZC85" s="7"/>
      <c r="FZD85" s="7"/>
      <c r="FZE85" s="7"/>
      <c r="FZF85" s="7"/>
      <c r="FZG85" s="7"/>
      <c r="FZH85" s="7"/>
      <c r="FZI85" s="7"/>
      <c r="FZJ85" s="7"/>
      <c r="FZK85" s="7"/>
      <c r="FZL85" s="7"/>
      <c r="FZM85" s="7"/>
      <c r="FZN85" s="7"/>
      <c r="FZO85" s="7"/>
      <c r="FZP85" s="7"/>
      <c r="FZQ85" s="7"/>
      <c r="FZR85" s="7"/>
      <c r="FZS85" s="7"/>
      <c r="FZT85" s="7"/>
      <c r="FZU85" s="7"/>
      <c r="FZV85" s="7"/>
      <c r="FZW85" s="7"/>
      <c r="FZX85" s="7"/>
      <c r="FZY85" s="7"/>
      <c r="FZZ85" s="7"/>
      <c r="GAA85" s="7"/>
      <c r="GAB85" s="7"/>
      <c r="GAC85" s="7"/>
      <c r="GAD85" s="7"/>
      <c r="GAE85" s="7"/>
      <c r="GAF85" s="7"/>
      <c r="GAG85" s="7"/>
      <c r="GAH85" s="7"/>
      <c r="GAI85" s="7"/>
      <c r="GAJ85" s="7"/>
      <c r="GAK85" s="7"/>
      <c r="GAL85" s="7"/>
      <c r="GAM85" s="7"/>
      <c r="GAN85" s="7"/>
      <c r="GAO85" s="7"/>
      <c r="GAP85" s="7"/>
      <c r="GAQ85" s="7"/>
      <c r="GAR85" s="7"/>
      <c r="GAS85" s="7"/>
      <c r="GAT85" s="7"/>
      <c r="GAU85" s="7"/>
      <c r="GAV85" s="7"/>
      <c r="GAW85" s="7"/>
      <c r="GAX85" s="7"/>
      <c r="GAY85" s="7"/>
      <c r="GAZ85" s="7"/>
      <c r="GBA85" s="7"/>
      <c r="GBB85" s="7"/>
      <c r="GBC85" s="7"/>
      <c r="GBD85" s="7"/>
      <c r="GBE85" s="7"/>
      <c r="GBF85" s="7"/>
      <c r="GBG85" s="7"/>
      <c r="GBH85" s="7"/>
      <c r="GBI85" s="7"/>
      <c r="GBJ85" s="7"/>
      <c r="GBK85" s="7"/>
      <c r="GBL85" s="7"/>
      <c r="GBM85" s="7"/>
      <c r="GBN85" s="7"/>
      <c r="GBO85" s="7"/>
      <c r="GBP85" s="7"/>
      <c r="GBQ85" s="7"/>
      <c r="GBR85" s="7"/>
      <c r="GBS85" s="7"/>
      <c r="GBT85" s="7"/>
      <c r="GBU85" s="7"/>
      <c r="GBV85" s="7"/>
      <c r="GBW85" s="7"/>
      <c r="GBX85" s="7"/>
      <c r="GBY85" s="7"/>
      <c r="GBZ85" s="7"/>
      <c r="GCA85" s="7"/>
      <c r="GCB85" s="7"/>
      <c r="GCC85" s="7"/>
      <c r="GCD85" s="7"/>
      <c r="GCE85" s="7"/>
      <c r="GCF85" s="7"/>
      <c r="GCG85" s="7"/>
      <c r="GCH85" s="7"/>
      <c r="GCI85" s="7"/>
      <c r="GCJ85" s="7"/>
      <c r="GCK85" s="7"/>
      <c r="GCL85" s="7"/>
      <c r="GCM85" s="7"/>
      <c r="GCN85" s="7"/>
      <c r="GCO85" s="7"/>
      <c r="GCP85" s="7"/>
      <c r="GCQ85" s="7"/>
      <c r="GCR85" s="7"/>
      <c r="GCS85" s="7"/>
      <c r="GCT85" s="7"/>
      <c r="GCU85" s="7"/>
      <c r="GCV85" s="7"/>
      <c r="GCW85" s="7"/>
      <c r="GCX85" s="7"/>
      <c r="GCY85" s="7"/>
      <c r="GCZ85" s="7"/>
      <c r="GDA85" s="7"/>
      <c r="GDB85" s="7"/>
      <c r="GDC85" s="7"/>
      <c r="GDD85" s="7"/>
      <c r="GDE85" s="7"/>
      <c r="GDF85" s="7"/>
      <c r="GDG85" s="7"/>
      <c r="GDH85" s="7"/>
      <c r="GDI85" s="7"/>
      <c r="GDJ85" s="7"/>
      <c r="GDK85" s="7"/>
      <c r="GDL85" s="7"/>
      <c r="GDM85" s="7"/>
      <c r="GDN85" s="7"/>
      <c r="GDO85" s="7"/>
      <c r="GDP85" s="7"/>
      <c r="GDQ85" s="7"/>
      <c r="GDR85" s="7"/>
      <c r="GDS85" s="7"/>
      <c r="GDT85" s="7"/>
      <c r="GDU85" s="7"/>
      <c r="GDV85" s="7"/>
      <c r="GDW85" s="7"/>
      <c r="GDX85" s="7"/>
      <c r="GDY85" s="7"/>
      <c r="GDZ85" s="7"/>
      <c r="GEA85" s="7"/>
      <c r="GEB85" s="7"/>
      <c r="GEC85" s="7"/>
      <c r="GED85" s="7"/>
      <c r="GEE85" s="7"/>
      <c r="GEF85" s="7"/>
      <c r="GEG85" s="7"/>
      <c r="GEH85" s="7"/>
      <c r="GEI85" s="7"/>
      <c r="GEJ85" s="7"/>
      <c r="GEK85" s="7"/>
      <c r="GEL85" s="7"/>
      <c r="GEM85" s="7"/>
      <c r="GEN85" s="7"/>
      <c r="GEO85" s="7"/>
      <c r="GEP85" s="7"/>
      <c r="GEQ85" s="7"/>
      <c r="GER85" s="7"/>
      <c r="GES85" s="7"/>
      <c r="GET85" s="7"/>
      <c r="GEU85" s="7"/>
      <c r="GEV85" s="7"/>
      <c r="GEW85" s="7"/>
      <c r="GEX85" s="7"/>
      <c r="GEY85" s="7"/>
      <c r="GEZ85" s="7"/>
      <c r="GFA85" s="7"/>
      <c r="GFB85" s="7"/>
      <c r="GFC85" s="7"/>
      <c r="GFD85" s="7"/>
      <c r="GFE85" s="7"/>
      <c r="GFF85" s="7"/>
      <c r="GFG85" s="7"/>
      <c r="GFH85" s="7"/>
      <c r="GFI85" s="7"/>
      <c r="GFJ85" s="7"/>
      <c r="GFK85" s="7"/>
      <c r="GFL85" s="7"/>
      <c r="GFM85" s="7"/>
      <c r="GFN85" s="7"/>
      <c r="GFO85" s="7"/>
      <c r="GFP85" s="7"/>
      <c r="GFQ85" s="7"/>
      <c r="GFR85" s="7"/>
      <c r="GFS85" s="7"/>
      <c r="GFT85" s="7"/>
      <c r="GFU85" s="7"/>
      <c r="GFV85" s="7"/>
      <c r="GFW85" s="7"/>
      <c r="GFX85" s="7"/>
      <c r="GFY85" s="7"/>
      <c r="GFZ85" s="7"/>
      <c r="GGA85" s="7"/>
      <c r="GGB85" s="7"/>
      <c r="GGC85" s="7"/>
      <c r="GGD85" s="7"/>
      <c r="GGE85" s="7"/>
      <c r="GGF85" s="7"/>
      <c r="GGG85" s="7"/>
      <c r="GGH85" s="7"/>
      <c r="GGI85" s="7"/>
      <c r="GGJ85" s="7"/>
      <c r="GGK85" s="7"/>
      <c r="GGL85" s="7"/>
      <c r="GGM85" s="7"/>
      <c r="GGN85" s="7"/>
      <c r="GGO85" s="7"/>
      <c r="GGP85" s="7"/>
      <c r="GGQ85" s="7"/>
      <c r="GGR85" s="7"/>
      <c r="GGS85" s="7"/>
      <c r="GGT85" s="7"/>
      <c r="GGU85" s="7"/>
      <c r="GGV85" s="7"/>
      <c r="GGW85" s="7"/>
      <c r="GGX85" s="7"/>
      <c r="GGY85" s="7"/>
      <c r="GGZ85" s="7"/>
      <c r="GHA85" s="7"/>
      <c r="GHB85" s="7"/>
      <c r="GHC85" s="7"/>
      <c r="GHD85" s="7"/>
      <c r="GHE85" s="7"/>
      <c r="GHF85" s="7"/>
      <c r="GHG85" s="7"/>
      <c r="GHH85" s="7"/>
      <c r="GHI85" s="7"/>
      <c r="GHJ85" s="7"/>
      <c r="GHK85" s="7"/>
      <c r="GHL85" s="7"/>
      <c r="GHM85" s="7"/>
      <c r="GHN85" s="7"/>
      <c r="GHO85" s="7"/>
      <c r="GHP85" s="7"/>
      <c r="GHQ85" s="7"/>
      <c r="GHR85" s="7"/>
      <c r="GHS85" s="7"/>
      <c r="GHT85" s="7"/>
      <c r="GHU85" s="7"/>
      <c r="GHV85" s="7"/>
      <c r="GHW85" s="7"/>
      <c r="GHX85" s="7"/>
      <c r="GHY85" s="7"/>
      <c r="GHZ85" s="7"/>
      <c r="GIA85" s="7"/>
      <c r="GIB85" s="7"/>
      <c r="GIC85" s="7"/>
      <c r="GID85" s="7"/>
      <c r="GIE85" s="7"/>
      <c r="GIF85" s="7"/>
      <c r="GIG85" s="7"/>
      <c r="GIH85" s="7"/>
      <c r="GII85" s="7"/>
      <c r="GIJ85" s="7"/>
      <c r="GIK85" s="7"/>
      <c r="GIL85" s="7"/>
      <c r="GIM85" s="7"/>
      <c r="GIN85" s="7"/>
      <c r="GIO85" s="7"/>
      <c r="GIP85" s="7"/>
      <c r="GIQ85" s="7"/>
      <c r="GIR85" s="7"/>
      <c r="GIS85" s="7"/>
      <c r="GIT85" s="7"/>
      <c r="GIU85" s="7"/>
      <c r="GIV85" s="7"/>
      <c r="GIW85" s="7"/>
      <c r="GIX85" s="7"/>
      <c r="GIY85" s="7"/>
      <c r="GIZ85" s="7"/>
      <c r="GJA85" s="7"/>
      <c r="GJB85" s="7"/>
      <c r="GJC85" s="7"/>
      <c r="GJD85" s="7"/>
      <c r="GJE85" s="7"/>
      <c r="GJF85" s="7"/>
      <c r="GJG85" s="7"/>
      <c r="GJH85" s="7"/>
      <c r="GJI85" s="7"/>
      <c r="GJJ85" s="7"/>
      <c r="GJK85" s="7"/>
      <c r="GJL85" s="7"/>
      <c r="GJM85" s="7"/>
      <c r="GJN85" s="7"/>
      <c r="GJO85" s="7"/>
      <c r="GJP85" s="7"/>
      <c r="GJQ85" s="7"/>
      <c r="GJR85" s="7"/>
      <c r="GJS85" s="7"/>
      <c r="GJT85" s="7"/>
      <c r="GJU85" s="7"/>
      <c r="GJV85" s="7"/>
      <c r="GJW85" s="7"/>
      <c r="GJX85" s="7"/>
      <c r="GJY85" s="7"/>
      <c r="GJZ85" s="7"/>
      <c r="GKA85" s="7"/>
      <c r="GKB85" s="7"/>
      <c r="GKC85" s="7"/>
      <c r="GKD85" s="7"/>
      <c r="GKE85" s="7"/>
      <c r="GKF85" s="7"/>
      <c r="GKG85" s="7"/>
      <c r="GKH85" s="7"/>
      <c r="GKI85" s="7"/>
      <c r="GKJ85" s="7"/>
      <c r="GKK85" s="7"/>
      <c r="GKL85" s="7"/>
      <c r="GKM85" s="7"/>
      <c r="GKN85" s="7"/>
      <c r="GKO85" s="7"/>
      <c r="GKP85" s="7"/>
      <c r="GKQ85" s="7"/>
      <c r="GKR85" s="7"/>
      <c r="GKS85" s="7"/>
      <c r="GKT85" s="7"/>
      <c r="GKU85" s="7"/>
      <c r="GKV85" s="7"/>
      <c r="GKW85" s="7"/>
      <c r="GKX85" s="7"/>
      <c r="GKY85" s="7"/>
      <c r="GKZ85" s="7"/>
      <c r="GLA85" s="7"/>
      <c r="GLB85" s="7"/>
      <c r="GLC85" s="7"/>
      <c r="GLD85" s="7"/>
      <c r="GLE85" s="7"/>
      <c r="GLF85" s="7"/>
      <c r="GLG85" s="7"/>
      <c r="GLH85" s="7"/>
      <c r="GLI85" s="7"/>
      <c r="GLJ85" s="7"/>
      <c r="GLK85" s="7"/>
      <c r="GLL85" s="7"/>
      <c r="GLM85" s="7"/>
      <c r="GLN85" s="7"/>
      <c r="GLO85" s="7"/>
      <c r="GLP85" s="7"/>
      <c r="GLQ85" s="7"/>
      <c r="GLR85" s="7"/>
      <c r="GLS85" s="7"/>
      <c r="GLT85" s="7"/>
      <c r="GLU85" s="7"/>
      <c r="GLV85" s="7"/>
      <c r="GLW85" s="7"/>
      <c r="GLX85" s="7"/>
      <c r="GLY85" s="7"/>
      <c r="GLZ85" s="7"/>
      <c r="GMA85" s="7"/>
      <c r="GMB85" s="7"/>
      <c r="GMC85" s="7"/>
      <c r="GMD85" s="7"/>
      <c r="GME85" s="7"/>
      <c r="GMF85" s="7"/>
      <c r="GMG85" s="7"/>
      <c r="GMH85" s="7"/>
      <c r="GMI85" s="7"/>
      <c r="GMJ85" s="7"/>
      <c r="GMK85" s="7"/>
      <c r="GML85" s="7"/>
      <c r="GMM85" s="7"/>
      <c r="GMN85" s="7"/>
      <c r="GMO85" s="7"/>
      <c r="GMP85" s="7"/>
      <c r="GMQ85" s="7"/>
      <c r="GMR85" s="7"/>
      <c r="GMS85" s="7"/>
      <c r="GMT85" s="7"/>
      <c r="GMU85" s="7"/>
      <c r="GMV85" s="7"/>
      <c r="GMW85" s="7"/>
      <c r="GMX85" s="7"/>
      <c r="GMY85" s="7"/>
      <c r="GMZ85" s="7"/>
      <c r="GNA85" s="7"/>
      <c r="GNB85" s="7"/>
      <c r="GNC85" s="7"/>
      <c r="GND85" s="7"/>
      <c r="GNE85" s="7"/>
      <c r="GNF85" s="7"/>
      <c r="GNG85" s="7"/>
      <c r="GNH85" s="7"/>
      <c r="GNI85" s="7"/>
      <c r="GNJ85" s="7"/>
      <c r="GNK85" s="7"/>
      <c r="GNL85" s="7"/>
      <c r="GNM85" s="7"/>
      <c r="GNN85" s="7"/>
      <c r="GNO85" s="7"/>
      <c r="GNP85" s="7"/>
      <c r="GNQ85" s="7"/>
      <c r="GNR85" s="7"/>
      <c r="GNS85" s="7"/>
      <c r="GNT85" s="7"/>
      <c r="GNU85" s="7"/>
      <c r="GNV85" s="7"/>
      <c r="GNW85" s="7"/>
      <c r="GNX85" s="7"/>
      <c r="GNY85" s="7"/>
      <c r="GNZ85" s="7"/>
      <c r="GOA85" s="7"/>
      <c r="GOB85" s="7"/>
      <c r="GOC85" s="7"/>
      <c r="GOD85" s="7"/>
      <c r="GOE85" s="7"/>
      <c r="GOF85" s="7"/>
      <c r="GOG85" s="7"/>
      <c r="GOH85" s="7"/>
      <c r="GOI85" s="7"/>
      <c r="GOJ85" s="7"/>
      <c r="GOK85" s="7"/>
      <c r="GOL85" s="7"/>
      <c r="GOM85" s="7"/>
      <c r="GON85" s="7"/>
      <c r="GOO85" s="7"/>
      <c r="GOP85" s="7"/>
      <c r="GOQ85" s="7"/>
      <c r="GOR85" s="7"/>
      <c r="GOS85" s="7"/>
      <c r="GOT85" s="7"/>
      <c r="GOU85" s="7"/>
      <c r="GOV85" s="7"/>
      <c r="GOW85" s="7"/>
      <c r="GOX85" s="7"/>
      <c r="GOY85" s="7"/>
      <c r="GOZ85" s="7"/>
      <c r="GPA85" s="7"/>
      <c r="GPB85" s="7"/>
      <c r="GPC85" s="7"/>
      <c r="GPD85" s="7"/>
      <c r="GPE85" s="7"/>
      <c r="GPF85" s="7"/>
      <c r="GPG85" s="7"/>
      <c r="GPH85" s="7"/>
      <c r="GPI85" s="7"/>
      <c r="GPJ85" s="7"/>
      <c r="GPK85" s="7"/>
      <c r="GPL85" s="7"/>
      <c r="GPM85" s="7"/>
      <c r="GPN85" s="7"/>
      <c r="GPO85" s="7"/>
      <c r="GPP85" s="7"/>
      <c r="GPQ85" s="7"/>
      <c r="GPR85" s="7"/>
      <c r="GPS85" s="7"/>
      <c r="GPT85" s="7"/>
      <c r="GPU85" s="7"/>
      <c r="GPV85" s="7"/>
      <c r="GPW85" s="7"/>
      <c r="GPX85" s="7"/>
      <c r="GPY85" s="7"/>
      <c r="GPZ85" s="7"/>
      <c r="GQA85" s="7"/>
      <c r="GQB85" s="7"/>
      <c r="GQC85" s="7"/>
      <c r="GQD85" s="7"/>
      <c r="GQE85" s="7"/>
      <c r="GQF85" s="7"/>
      <c r="GQG85" s="7"/>
      <c r="GQH85" s="7"/>
      <c r="GQI85" s="7"/>
      <c r="GQJ85" s="7"/>
      <c r="GQK85" s="7"/>
      <c r="GQL85" s="7"/>
      <c r="GQM85" s="7"/>
      <c r="GQN85" s="7"/>
      <c r="GQO85" s="7"/>
      <c r="GQP85" s="7"/>
      <c r="GQQ85" s="7"/>
      <c r="GQR85" s="7"/>
      <c r="GQS85" s="7"/>
      <c r="GQT85" s="7"/>
      <c r="GQU85" s="7"/>
      <c r="GQV85" s="7"/>
      <c r="GQW85" s="7"/>
      <c r="GQX85" s="7"/>
      <c r="GQY85" s="7"/>
      <c r="GQZ85" s="7"/>
      <c r="GRA85" s="7"/>
      <c r="GRB85" s="7"/>
      <c r="GRC85" s="7"/>
      <c r="GRD85" s="7"/>
      <c r="GRE85" s="7"/>
      <c r="GRF85" s="7"/>
      <c r="GRG85" s="7"/>
      <c r="GRH85" s="7"/>
      <c r="GRI85" s="7"/>
      <c r="GRJ85" s="7"/>
      <c r="GRK85" s="7"/>
      <c r="GRL85" s="7"/>
      <c r="GRM85" s="7"/>
      <c r="GRN85" s="7"/>
      <c r="GRO85" s="7"/>
      <c r="GRP85" s="7"/>
      <c r="GRQ85" s="7"/>
      <c r="GRR85" s="7"/>
      <c r="GRS85" s="7"/>
      <c r="GRT85" s="7"/>
      <c r="GRU85" s="7"/>
      <c r="GRV85" s="7"/>
      <c r="GRW85" s="7"/>
      <c r="GRX85" s="7"/>
      <c r="GRY85" s="7"/>
      <c r="GRZ85" s="7"/>
      <c r="GSA85" s="7"/>
      <c r="GSB85" s="7"/>
      <c r="GSC85" s="7"/>
      <c r="GSD85" s="7"/>
      <c r="GSE85" s="7"/>
      <c r="GSF85" s="7"/>
      <c r="GSG85" s="7"/>
      <c r="GSH85" s="7"/>
      <c r="GSI85" s="7"/>
      <c r="GSJ85" s="7"/>
      <c r="GSK85" s="7"/>
      <c r="GSL85" s="7"/>
      <c r="GSM85" s="7"/>
      <c r="GSN85" s="7"/>
      <c r="GSO85" s="7"/>
      <c r="GSP85" s="7"/>
      <c r="GSQ85" s="7"/>
      <c r="GSR85" s="7"/>
      <c r="GSS85" s="7"/>
      <c r="GST85" s="7"/>
      <c r="GSU85" s="7"/>
      <c r="GSV85" s="7"/>
      <c r="GSW85" s="7"/>
      <c r="GSX85" s="7"/>
      <c r="GSY85" s="7"/>
      <c r="GSZ85" s="7"/>
      <c r="GTA85" s="7"/>
      <c r="GTB85" s="7"/>
      <c r="GTC85" s="7"/>
      <c r="GTD85" s="7"/>
      <c r="GTE85" s="7"/>
      <c r="GTF85" s="7"/>
      <c r="GTG85" s="7"/>
      <c r="GTH85" s="7"/>
      <c r="GTI85" s="7"/>
      <c r="GTJ85" s="7"/>
      <c r="GTK85" s="7"/>
      <c r="GTL85" s="7"/>
      <c r="GTM85" s="7"/>
      <c r="GTN85" s="7"/>
      <c r="GTO85" s="7"/>
      <c r="GTP85" s="7"/>
      <c r="GTQ85" s="7"/>
      <c r="GTR85" s="7"/>
      <c r="GTS85" s="7"/>
      <c r="GTT85" s="7"/>
      <c r="GTU85" s="7"/>
      <c r="GTV85" s="7"/>
      <c r="GTW85" s="7"/>
      <c r="GTX85" s="7"/>
      <c r="GTY85" s="7"/>
      <c r="GTZ85" s="7"/>
      <c r="GUA85" s="7"/>
      <c r="GUB85" s="7"/>
      <c r="GUC85" s="7"/>
      <c r="GUD85" s="7"/>
      <c r="GUE85" s="7"/>
      <c r="GUF85" s="7"/>
      <c r="GUG85" s="7"/>
      <c r="GUH85" s="7"/>
      <c r="GUI85" s="7"/>
      <c r="GUJ85" s="7"/>
      <c r="GUK85" s="7"/>
      <c r="GUL85" s="7"/>
      <c r="GUM85" s="7"/>
      <c r="GUN85" s="7"/>
      <c r="GUO85" s="7"/>
      <c r="GUP85" s="7"/>
      <c r="GUQ85" s="7"/>
      <c r="GUR85" s="7"/>
      <c r="GUS85" s="7"/>
      <c r="GUT85" s="7"/>
      <c r="GUU85" s="7"/>
      <c r="GUV85" s="7"/>
      <c r="GUW85" s="7"/>
      <c r="GUX85" s="7"/>
      <c r="GUY85" s="7"/>
      <c r="GUZ85" s="7"/>
      <c r="GVA85" s="7"/>
      <c r="GVB85" s="7"/>
      <c r="GVC85" s="7"/>
      <c r="GVD85" s="7"/>
      <c r="GVE85" s="7"/>
      <c r="GVF85" s="7"/>
      <c r="GVG85" s="7"/>
      <c r="GVH85" s="7"/>
      <c r="GVI85" s="7"/>
      <c r="GVJ85" s="7"/>
      <c r="GVK85" s="7"/>
      <c r="GVL85" s="7"/>
      <c r="GVM85" s="7"/>
      <c r="GVN85" s="7"/>
      <c r="GVO85" s="7"/>
      <c r="GVP85" s="7"/>
      <c r="GVQ85" s="7"/>
      <c r="GVR85" s="7"/>
      <c r="GVS85" s="7"/>
      <c r="GVT85" s="7"/>
      <c r="GVU85" s="7"/>
      <c r="GVV85" s="7"/>
      <c r="GVW85" s="7"/>
      <c r="GVX85" s="7"/>
      <c r="GVY85" s="7"/>
      <c r="GVZ85" s="7"/>
      <c r="GWA85" s="7"/>
      <c r="GWB85" s="7"/>
      <c r="GWC85" s="7"/>
      <c r="GWD85" s="7"/>
      <c r="GWE85" s="7"/>
      <c r="GWF85" s="7"/>
      <c r="GWG85" s="7"/>
      <c r="GWH85" s="7"/>
      <c r="GWI85" s="7"/>
      <c r="GWJ85" s="7"/>
      <c r="GWK85" s="7"/>
      <c r="GWL85" s="7"/>
      <c r="GWM85" s="7"/>
      <c r="GWN85" s="7"/>
      <c r="GWO85" s="7"/>
      <c r="GWP85" s="7"/>
      <c r="GWQ85" s="7"/>
      <c r="GWR85" s="7"/>
      <c r="GWS85" s="7"/>
      <c r="GWT85" s="7"/>
      <c r="GWU85" s="7"/>
      <c r="GWV85" s="7"/>
      <c r="GWW85" s="7"/>
      <c r="GWX85" s="7"/>
      <c r="GWY85" s="7"/>
      <c r="GWZ85" s="7"/>
      <c r="GXA85" s="7"/>
      <c r="GXB85" s="7"/>
      <c r="GXC85" s="7"/>
      <c r="GXD85" s="7"/>
      <c r="GXE85" s="7"/>
      <c r="GXF85" s="7"/>
      <c r="GXG85" s="7"/>
      <c r="GXH85" s="7"/>
      <c r="GXI85" s="7"/>
      <c r="GXJ85" s="7"/>
      <c r="GXK85" s="7"/>
      <c r="GXL85" s="7"/>
      <c r="GXM85" s="7"/>
      <c r="GXN85" s="7"/>
      <c r="GXO85" s="7"/>
      <c r="GXP85" s="7"/>
      <c r="GXQ85" s="7"/>
      <c r="GXR85" s="7"/>
      <c r="GXS85" s="7"/>
      <c r="GXT85" s="7"/>
      <c r="GXU85" s="7"/>
      <c r="GXV85" s="7"/>
      <c r="GXW85" s="7"/>
      <c r="GXX85" s="7"/>
      <c r="GXY85" s="7"/>
      <c r="GXZ85" s="7"/>
      <c r="GYA85" s="7"/>
      <c r="GYB85" s="7"/>
      <c r="GYC85" s="7"/>
      <c r="GYD85" s="7"/>
      <c r="GYE85" s="7"/>
      <c r="GYF85" s="7"/>
      <c r="GYG85" s="7"/>
      <c r="GYH85" s="7"/>
      <c r="GYI85" s="7"/>
      <c r="GYJ85" s="7"/>
      <c r="GYK85" s="7"/>
      <c r="GYL85" s="7"/>
      <c r="GYM85" s="7"/>
      <c r="GYN85" s="7"/>
      <c r="GYO85" s="7"/>
      <c r="GYP85" s="7"/>
      <c r="GYQ85" s="7"/>
      <c r="GYR85" s="7"/>
      <c r="GYS85" s="7"/>
      <c r="GYT85" s="7"/>
      <c r="GYU85" s="7"/>
      <c r="GYV85" s="7"/>
      <c r="GYW85" s="7"/>
      <c r="GYX85" s="7"/>
      <c r="GYY85" s="7"/>
      <c r="GYZ85" s="7"/>
      <c r="GZA85" s="7"/>
      <c r="GZB85" s="7"/>
      <c r="GZC85" s="7"/>
      <c r="GZD85" s="7"/>
      <c r="GZE85" s="7"/>
      <c r="GZF85" s="7"/>
      <c r="GZG85" s="7"/>
      <c r="GZH85" s="7"/>
      <c r="GZI85" s="7"/>
      <c r="GZJ85" s="7"/>
      <c r="GZK85" s="7"/>
      <c r="GZL85" s="7"/>
      <c r="GZM85" s="7"/>
      <c r="GZN85" s="7"/>
      <c r="GZO85" s="7"/>
      <c r="GZP85" s="7"/>
      <c r="GZQ85" s="7"/>
      <c r="GZR85" s="7"/>
      <c r="GZS85" s="7"/>
      <c r="GZT85" s="7"/>
      <c r="GZU85" s="7"/>
      <c r="GZV85" s="7"/>
      <c r="GZW85" s="7"/>
      <c r="GZX85" s="7"/>
      <c r="GZY85" s="7"/>
      <c r="GZZ85" s="7"/>
      <c r="HAA85" s="7"/>
      <c r="HAB85" s="7"/>
      <c r="HAC85" s="7"/>
      <c r="HAD85" s="7"/>
      <c r="HAE85" s="7"/>
      <c r="HAF85" s="7"/>
      <c r="HAG85" s="7"/>
      <c r="HAH85" s="7"/>
      <c r="HAI85" s="7"/>
      <c r="HAJ85" s="7"/>
      <c r="HAK85" s="7"/>
      <c r="HAL85" s="7"/>
      <c r="HAM85" s="7"/>
      <c r="HAN85" s="7"/>
      <c r="HAO85" s="7"/>
      <c r="HAP85" s="7"/>
      <c r="HAQ85" s="7"/>
      <c r="HAR85" s="7"/>
      <c r="HAS85" s="7"/>
      <c r="HAT85" s="7"/>
      <c r="HAU85" s="7"/>
      <c r="HAV85" s="7"/>
      <c r="HAW85" s="7"/>
      <c r="HAX85" s="7"/>
      <c r="HAY85" s="7"/>
      <c r="HAZ85" s="7"/>
      <c r="HBA85" s="7"/>
      <c r="HBB85" s="7"/>
      <c r="HBC85" s="7"/>
      <c r="HBD85" s="7"/>
      <c r="HBE85" s="7"/>
      <c r="HBF85" s="7"/>
      <c r="HBG85" s="7"/>
      <c r="HBH85" s="7"/>
      <c r="HBI85" s="7"/>
      <c r="HBJ85" s="7"/>
      <c r="HBK85" s="7"/>
      <c r="HBL85" s="7"/>
      <c r="HBM85" s="7"/>
      <c r="HBN85" s="7"/>
      <c r="HBO85" s="7"/>
      <c r="HBP85" s="7"/>
      <c r="HBQ85" s="7"/>
      <c r="HBR85" s="7"/>
      <c r="HBS85" s="7"/>
      <c r="HBT85" s="7"/>
      <c r="HBU85" s="7"/>
      <c r="HBV85" s="7"/>
      <c r="HBW85" s="7"/>
      <c r="HBX85" s="7"/>
      <c r="HBY85" s="7"/>
      <c r="HBZ85" s="7"/>
      <c r="HCA85" s="7"/>
      <c r="HCB85" s="7"/>
      <c r="HCC85" s="7"/>
      <c r="HCD85" s="7"/>
      <c r="HCE85" s="7"/>
      <c r="HCF85" s="7"/>
      <c r="HCG85" s="7"/>
      <c r="HCH85" s="7"/>
      <c r="HCI85" s="7"/>
      <c r="HCJ85" s="7"/>
      <c r="HCK85" s="7"/>
      <c r="HCL85" s="7"/>
      <c r="HCM85" s="7"/>
      <c r="HCN85" s="7"/>
      <c r="HCO85" s="7"/>
      <c r="HCP85" s="7"/>
      <c r="HCQ85" s="7"/>
      <c r="HCR85" s="7"/>
      <c r="HCS85" s="7"/>
      <c r="HCT85" s="7"/>
      <c r="HCU85" s="7"/>
      <c r="HCV85" s="7"/>
      <c r="HCW85" s="7"/>
      <c r="HCX85" s="7"/>
      <c r="HCY85" s="7"/>
      <c r="HCZ85" s="7"/>
      <c r="HDA85" s="7"/>
      <c r="HDB85" s="7"/>
      <c r="HDC85" s="7"/>
      <c r="HDD85" s="7"/>
      <c r="HDE85" s="7"/>
      <c r="HDF85" s="7"/>
      <c r="HDG85" s="7"/>
      <c r="HDH85" s="7"/>
      <c r="HDI85" s="7"/>
      <c r="HDJ85" s="7"/>
      <c r="HDK85" s="7"/>
      <c r="HDL85" s="7"/>
      <c r="HDM85" s="7"/>
      <c r="HDN85" s="7"/>
      <c r="HDO85" s="7"/>
      <c r="HDP85" s="7"/>
      <c r="HDQ85" s="7"/>
      <c r="HDR85" s="7"/>
      <c r="HDS85" s="7"/>
      <c r="HDT85" s="7"/>
      <c r="HDU85" s="7"/>
      <c r="HDV85" s="7"/>
      <c r="HDW85" s="7"/>
      <c r="HDX85" s="7"/>
      <c r="HDY85" s="7"/>
      <c r="HDZ85" s="7"/>
      <c r="HEA85" s="7"/>
      <c r="HEB85" s="7"/>
      <c r="HEC85" s="7"/>
      <c r="HED85" s="7"/>
      <c r="HEE85" s="7"/>
      <c r="HEF85" s="7"/>
      <c r="HEG85" s="7"/>
      <c r="HEH85" s="7"/>
      <c r="HEI85" s="7"/>
      <c r="HEJ85" s="7"/>
      <c r="HEK85" s="7"/>
      <c r="HEL85" s="7"/>
      <c r="HEM85" s="7"/>
      <c r="HEN85" s="7"/>
      <c r="HEO85" s="7"/>
      <c r="HEP85" s="7"/>
      <c r="HEQ85" s="7"/>
      <c r="HER85" s="7"/>
      <c r="HES85" s="7"/>
      <c r="HET85" s="7"/>
      <c r="HEU85" s="7"/>
      <c r="HEV85" s="7"/>
      <c r="HEW85" s="7"/>
      <c r="HEX85" s="7"/>
      <c r="HEY85" s="7"/>
      <c r="HEZ85" s="7"/>
      <c r="HFA85" s="7"/>
      <c r="HFB85" s="7"/>
      <c r="HFC85" s="7"/>
      <c r="HFD85" s="7"/>
      <c r="HFE85" s="7"/>
      <c r="HFF85" s="7"/>
      <c r="HFG85" s="7"/>
      <c r="HFH85" s="7"/>
      <c r="HFI85" s="7"/>
      <c r="HFJ85" s="7"/>
      <c r="HFK85" s="7"/>
      <c r="HFL85" s="7"/>
      <c r="HFM85" s="7"/>
      <c r="HFN85" s="7"/>
      <c r="HFO85" s="7"/>
      <c r="HFP85" s="7"/>
      <c r="HFQ85" s="7"/>
      <c r="HFR85" s="7"/>
      <c r="HFS85" s="7"/>
      <c r="HFT85" s="7"/>
      <c r="HFU85" s="7"/>
      <c r="HFV85" s="7"/>
      <c r="HFW85" s="7"/>
      <c r="HFX85" s="7"/>
      <c r="HFY85" s="7"/>
      <c r="HFZ85" s="7"/>
      <c r="HGA85" s="7"/>
      <c r="HGB85" s="7"/>
      <c r="HGC85" s="7"/>
      <c r="HGD85" s="7"/>
      <c r="HGE85" s="7"/>
      <c r="HGF85" s="7"/>
      <c r="HGG85" s="7"/>
      <c r="HGH85" s="7"/>
      <c r="HGI85" s="7"/>
      <c r="HGJ85" s="7"/>
      <c r="HGK85" s="7"/>
      <c r="HGL85" s="7"/>
      <c r="HGM85" s="7"/>
      <c r="HGN85" s="7"/>
      <c r="HGO85" s="7"/>
      <c r="HGP85" s="7"/>
      <c r="HGQ85" s="7"/>
      <c r="HGR85" s="7"/>
      <c r="HGS85" s="7"/>
      <c r="HGT85" s="7"/>
      <c r="HGU85" s="7"/>
      <c r="HGV85" s="7"/>
      <c r="HGW85" s="7"/>
      <c r="HGX85" s="7"/>
      <c r="HGY85" s="7"/>
      <c r="HGZ85" s="7"/>
      <c r="HHA85" s="7"/>
      <c r="HHB85" s="7"/>
      <c r="HHC85" s="7"/>
      <c r="HHD85" s="7"/>
      <c r="HHE85" s="7"/>
      <c r="HHF85" s="7"/>
      <c r="HHG85" s="7"/>
      <c r="HHH85" s="7"/>
      <c r="HHI85" s="7"/>
      <c r="HHJ85" s="7"/>
      <c r="HHK85" s="7"/>
      <c r="HHL85" s="7"/>
      <c r="HHM85" s="7"/>
      <c r="HHN85" s="7"/>
      <c r="HHO85" s="7"/>
      <c r="HHP85" s="7"/>
      <c r="HHQ85" s="7"/>
      <c r="HHR85" s="7"/>
      <c r="HHS85" s="7"/>
      <c r="HHT85" s="7"/>
      <c r="HHU85" s="7"/>
      <c r="HHV85" s="7"/>
      <c r="HHW85" s="7"/>
      <c r="HHX85" s="7"/>
      <c r="HHY85" s="7"/>
      <c r="HHZ85" s="7"/>
      <c r="HIA85" s="7"/>
      <c r="HIB85" s="7"/>
      <c r="HIC85" s="7"/>
      <c r="HID85" s="7"/>
      <c r="HIE85" s="7"/>
      <c r="HIF85" s="7"/>
      <c r="HIG85" s="7"/>
      <c r="HIH85" s="7"/>
      <c r="HII85" s="7"/>
      <c r="HIJ85" s="7"/>
      <c r="HIK85" s="7"/>
      <c r="HIL85" s="7"/>
      <c r="HIM85" s="7"/>
      <c r="HIN85" s="7"/>
      <c r="HIO85" s="7"/>
      <c r="HIP85" s="7"/>
      <c r="HIQ85" s="7"/>
      <c r="HIR85" s="7"/>
      <c r="HIS85" s="7"/>
      <c r="HIT85" s="7"/>
      <c r="HIU85" s="7"/>
      <c r="HIV85" s="7"/>
      <c r="HIW85" s="7"/>
      <c r="HIX85" s="7"/>
      <c r="HIY85" s="7"/>
      <c r="HIZ85" s="7"/>
      <c r="HJA85" s="7"/>
      <c r="HJB85" s="7"/>
      <c r="HJC85" s="7"/>
      <c r="HJD85" s="7"/>
      <c r="HJE85" s="7"/>
      <c r="HJF85" s="7"/>
      <c r="HJG85" s="7"/>
      <c r="HJH85" s="7"/>
      <c r="HJI85" s="7"/>
      <c r="HJJ85" s="7"/>
      <c r="HJK85" s="7"/>
      <c r="HJL85" s="7"/>
      <c r="HJM85" s="7"/>
      <c r="HJN85" s="7"/>
      <c r="HJO85" s="7"/>
      <c r="HJP85" s="7"/>
      <c r="HJQ85" s="7"/>
      <c r="HJR85" s="7"/>
      <c r="HJS85" s="7"/>
      <c r="HJT85" s="7"/>
      <c r="HJU85" s="7"/>
      <c r="HJV85" s="7"/>
      <c r="HJW85" s="7"/>
      <c r="HJX85" s="7"/>
      <c r="HJY85" s="7"/>
      <c r="HJZ85" s="7"/>
      <c r="HKA85" s="7"/>
      <c r="HKB85" s="7"/>
      <c r="HKC85" s="7"/>
      <c r="HKD85" s="7"/>
      <c r="HKE85" s="7"/>
      <c r="HKF85" s="7"/>
      <c r="HKG85" s="7"/>
      <c r="HKH85" s="7"/>
      <c r="HKI85" s="7"/>
      <c r="HKJ85" s="7"/>
      <c r="HKK85" s="7"/>
      <c r="HKL85" s="7"/>
      <c r="HKM85" s="7"/>
      <c r="HKN85" s="7"/>
      <c r="HKO85" s="7"/>
      <c r="HKP85" s="7"/>
      <c r="HKQ85" s="7"/>
      <c r="HKR85" s="7"/>
      <c r="HKS85" s="7"/>
      <c r="HKT85" s="7"/>
      <c r="HKU85" s="7"/>
      <c r="HKV85" s="7"/>
      <c r="HKW85" s="7"/>
      <c r="HKX85" s="7"/>
      <c r="HKY85" s="7"/>
      <c r="HKZ85" s="7"/>
      <c r="HLA85" s="7"/>
      <c r="HLB85" s="7"/>
      <c r="HLC85" s="7"/>
      <c r="HLD85" s="7"/>
      <c r="HLE85" s="7"/>
      <c r="HLF85" s="7"/>
      <c r="HLG85" s="7"/>
      <c r="HLH85" s="7"/>
      <c r="HLI85" s="7"/>
      <c r="HLJ85" s="7"/>
      <c r="HLK85" s="7"/>
      <c r="HLL85" s="7"/>
      <c r="HLM85" s="7"/>
      <c r="HLN85" s="7"/>
      <c r="HLO85" s="7"/>
      <c r="HLP85" s="7"/>
      <c r="HLQ85" s="7"/>
      <c r="HLR85" s="7"/>
      <c r="HLS85" s="7"/>
      <c r="HLT85" s="7"/>
      <c r="HLU85" s="7"/>
      <c r="HLV85" s="7"/>
      <c r="HLW85" s="7"/>
      <c r="HLX85" s="7"/>
      <c r="HLY85" s="7"/>
      <c r="HLZ85" s="7"/>
      <c r="HMA85" s="7"/>
      <c r="HMB85" s="7"/>
      <c r="HMC85" s="7"/>
      <c r="HMD85" s="7"/>
      <c r="HME85" s="7"/>
      <c r="HMF85" s="7"/>
      <c r="HMG85" s="7"/>
      <c r="HMH85" s="7"/>
      <c r="HMI85" s="7"/>
      <c r="HMJ85" s="7"/>
      <c r="HMK85" s="7"/>
      <c r="HML85" s="7"/>
      <c r="HMM85" s="7"/>
      <c r="HMN85" s="7"/>
      <c r="HMO85" s="7"/>
      <c r="HMP85" s="7"/>
      <c r="HMQ85" s="7"/>
      <c r="HMR85" s="7"/>
      <c r="HMS85" s="7"/>
      <c r="HMT85" s="7"/>
      <c r="HMU85" s="7"/>
      <c r="HMV85" s="7"/>
      <c r="HMW85" s="7"/>
      <c r="HMX85" s="7"/>
      <c r="HMY85" s="7"/>
      <c r="HMZ85" s="7"/>
      <c r="HNA85" s="7"/>
      <c r="HNB85" s="7"/>
      <c r="HNC85" s="7"/>
      <c r="HND85" s="7"/>
      <c r="HNE85" s="7"/>
      <c r="HNF85" s="7"/>
      <c r="HNG85" s="7"/>
      <c r="HNH85" s="7"/>
      <c r="HNI85" s="7"/>
      <c r="HNJ85" s="7"/>
      <c r="HNK85" s="7"/>
      <c r="HNL85" s="7"/>
      <c r="HNM85" s="7"/>
      <c r="HNN85" s="7"/>
      <c r="HNO85" s="7"/>
      <c r="HNP85" s="7"/>
      <c r="HNQ85" s="7"/>
      <c r="HNR85" s="7"/>
      <c r="HNS85" s="7"/>
      <c r="HNT85" s="7"/>
      <c r="HNU85" s="7"/>
      <c r="HNV85" s="7"/>
      <c r="HNW85" s="7"/>
      <c r="HNX85" s="7"/>
      <c r="HNY85" s="7"/>
      <c r="HNZ85" s="7"/>
      <c r="HOA85" s="7"/>
      <c r="HOB85" s="7"/>
      <c r="HOC85" s="7"/>
      <c r="HOD85" s="7"/>
      <c r="HOE85" s="7"/>
      <c r="HOF85" s="7"/>
      <c r="HOG85" s="7"/>
      <c r="HOH85" s="7"/>
      <c r="HOI85" s="7"/>
      <c r="HOJ85" s="7"/>
      <c r="HOK85" s="7"/>
      <c r="HOL85" s="7"/>
      <c r="HOM85" s="7"/>
      <c r="HON85" s="7"/>
      <c r="HOO85" s="7"/>
      <c r="HOP85" s="7"/>
      <c r="HOQ85" s="7"/>
      <c r="HOR85" s="7"/>
      <c r="HOS85" s="7"/>
      <c r="HOT85" s="7"/>
      <c r="HOU85" s="7"/>
      <c r="HOV85" s="7"/>
      <c r="HOW85" s="7"/>
      <c r="HOX85" s="7"/>
      <c r="HOY85" s="7"/>
      <c r="HOZ85" s="7"/>
      <c r="HPA85" s="7"/>
      <c r="HPB85" s="7"/>
      <c r="HPC85" s="7"/>
      <c r="HPD85" s="7"/>
      <c r="HPE85" s="7"/>
      <c r="HPF85" s="7"/>
      <c r="HPG85" s="7"/>
      <c r="HPH85" s="7"/>
      <c r="HPI85" s="7"/>
      <c r="HPJ85" s="7"/>
      <c r="HPK85" s="7"/>
      <c r="HPL85" s="7"/>
      <c r="HPM85" s="7"/>
      <c r="HPN85" s="7"/>
      <c r="HPO85" s="7"/>
      <c r="HPP85" s="7"/>
      <c r="HPQ85" s="7"/>
      <c r="HPR85" s="7"/>
      <c r="HPS85" s="7"/>
      <c r="HPT85" s="7"/>
      <c r="HPU85" s="7"/>
      <c r="HPV85" s="7"/>
      <c r="HPW85" s="7"/>
      <c r="HPX85" s="7"/>
      <c r="HPY85" s="7"/>
      <c r="HPZ85" s="7"/>
      <c r="HQA85" s="7"/>
      <c r="HQB85" s="7"/>
      <c r="HQC85" s="7"/>
      <c r="HQD85" s="7"/>
      <c r="HQE85" s="7"/>
      <c r="HQF85" s="7"/>
      <c r="HQG85" s="7"/>
      <c r="HQH85" s="7"/>
      <c r="HQI85" s="7"/>
      <c r="HQJ85" s="7"/>
      <c r="HQK85" s="7"/>
      <c r="HQL85" s="7"/>
      <c r="HQM85" s="7"/>
      <c r="HQN85" s="7"/>
      <c r="HQO85" s="7"/>
      <c r="HQP85" s="7"/>
      <c r="HQQ85" s="7"/>
      <c r="HQR85" s="7"/>
      <c r="HQS85" s="7"/>
      <c r="HQT85" s="7"/>
      <c r="HQU85" s="7"/>
      <c r="HQV85" s="7"/>
      <c r="HQW85" s="7"/>
      <c r="HQX85" s="7"/>
      <c r="HQY85" s="7"/>
      <c r="HQZ85" s="7"/>
      <c r="HRA85" s="7"/>
      <c r="HRB85" s="7"/>
      <c r="HRC85" s="7"/>
      <c r="HRD85" s="7"/>
      <c r="HRE85" s="7"/>
      <c r="HRF85" s="7"/>
      <c r="HRG85" s="7"/>
      <c r="HRH85" s="7"/>
      <c r="HRI85" s="7"/>
      <c r="HRJ85" s="7"/>
      <c r="HRK85" s="7"/>
      <c r="HRL85" s="7"/>
      <c r="HRM85" s="7"/>
      <c r="HRN85" s="7"/>
      <c r="HRO85" s="7"/>
      <c r="HRP85" s="7"/>
      <c r="HRQ85" s="7"/>
      <c r="HRR85" s="7"/>
      <c r="HRS85" s="7"/>
      <c r="HRT85" s="7"/>
      <c r="HRU85" s="7"/>
      <c r="HRV85" s="7"/>
      <c r="HRW85" s="7"/>
      <c r="HRX85" s="7"/>
      <c r="HRY85" s="7"/>
      <c r="HRZ85" s="7"/>
      <c r="HSA85" s="7"/>
      <c r="HSB85" s="7"/>
      <c r="HSC85" s="7"/>
      <c r="HSD85" s="7"/>
      <c r="HSE85" s="7"/>
      <c r="HSF85" s="7"/>
      <c r="HSG85" s="7"/>
      <c r="HSH85" s="7"/>
      <c r="HSI85" s="7"/>
      <c r="HSJ85" s="7"/>
      <c r="HSK85" s="7"/>
      <c r="HSL85" s="7"/>
      <c r="HSM85" s="7"/>
      <c r="HSN85" s="7"/>
      <c r="HSO85" s="7"/>
      <c r="HSP85" s="7"/>
      <c r="HSQ85" s="7"/>
      <c r="HSR85" s="7"/>
      <c r="HSS85" s="7"/>
      <c r="HST85" s="7"/>
      <c r="HSU85" s="7"/>
      <c r="HSV85" s="7"/>
      <c r="HSW85" s="7"/>
      <c r="HSX85" s="7"/>
      <c r="HSY85" s="7"/>
      <c r="HSZ85" s="7"/>
      <c r="HTA85" s="7"/>
      <c r="HTB85" s="7"/>
      <c r="HTC85" s="7"/>
      <c r="HTD85" s="7"/>
      <c r="HTE85" s="7"/>
      <c r="HTF85" s="7"/>
      <c r="HTG85" s="7"/>
      <c r="HTH85" s="7"/>
      <c r="HTI85" s="7"/>
      <c r="HTJ85" s="7"/>
      <c r="HTK85" s="7"/>
      <c r="HTL85" s="7"/>
      <c r="HTM85" s="7"/>
      <c r="HTN85" s="7"/>
      <c r="HTO85" s="7"/>
      <c r="HTP85" s="7"/>
      <c r="HTQ85" s="7"/>
      <c r="HTR85" s="7"/>
      <c r="HTS85" s="7"/>
      <c r="HTT85" s="7"/>
      <c r="HTU85" s="7"/>
      <c r="HTV85" s="7"/>
      <c r="HTW85" s="7"/>
      <c r="HTX85" s="7"/>
      <c r="HTY85" s="7"/>
      <c r="HTZ85" s="7"/>
      <c r="HUA85" s="7"/>
      <c r="HUB85" s="7"/>
      <c r="HUC85" s="7"/>
      <c r="HUD85" s="7"/>
      <c r="HUE85" s="7"/>
      <c r="HUF85" s="7"/>
      <c r="HUG85" s="7"/>
      <c r="HUH85" s="7"/>
      <c r="HUI85" s="7"/>
      <c r="HUJ85" s="7"/>
      <c r="HUK85" s="7"/>
      <c r="HUL85" s="7"/>
      <c r="HUM85" s="7"/>
      <c r="HUN85" s="7"/>
      <c r="HUO85" s="7"/>
      <c r="HUP85" s="7"/>
      <c r="HUQ85" s="7"/>
      <c r="HUR85" s="7"/>
      <c r="HUS85" s="7"/>
      <c r="HUT85" s="7"/>
      <c r="HUU85" s="7"/>
      <c r="HUV85" s="7"/>
      <c r="HUW85" s="7"/>
      <c r="HUX85" s="7"/>
      <c r="HUY85" s="7"/>
      <c r="HUZ85" s="7"/>
      <c r="HVA85" s="7"/>
      <c r="HVB85" s="7"/>
      <c r="HVC85" s="7"/>
      <c r="HVD85" s="7"/>
      <c r="HVE85" s="7"/>
      <c r="HVF85" s="7"/>
      <c r="HVG85" s="7"/>
      <c r="HVH85" s="7"/>
      <c r="HVI85" s="7"/>
      <c r="HVJ85" s="7"/>
      <c r="HVK85" s="7"/>
      <c r="HVL85" s="7"/>
      <c r="HVM85" s="7"/>
      <c r="HVN85" s="7"/>
      <c r="HVO85" s="7"/>
      <c r="HVP85" s="7"/>
      <c r="HVQ85" s="7"/>
      <c r="HVR85" s="7"/>
      <c r="HVS85" s="7"/>
      <c r="HVT85" s="7"/>
      <c r="HVU85" s="7"/>
      <c r="HVV85" s="7"/>
      <c r="HVW85" s="7"/>
      <c r="HVX85" s="7"/>
      <c r="HVY85" s="7"/>
      <c r="HVZ85" s="7"/>
      <c r="HWA85" s="7"/>
      <c r="HWB85" s="7"/>
      <c r="HWC85" s="7"/>
      <c r="HWD85" s="7"/>
      <c r="HWE85" s="7"/>
      <c r="HWF85" s="7"/>
      <c r="HWG85" s="7"/>
      <c r="HWH85" s="7"/>
      <c r="HWI85" s="7"/>
      <c r="HWJ85" s="7"/>
      <c r="HWK85" s="7"/>
      <c r="HWL85" s="7"/>
      <c r="HWM85" s="7"/>
      <c r="HWN85" s="7"/>
      <c r="HWO85" s="7"/>
      <c r="HWP85" s="7"/>
      <c r="HWQ85" s="7"/>
      <c r="HWR85" s="7"/>
      <c r="HWS85" s="7"/>
      <c r="HWT85" s="7"/>
      <c r="HWU85" s="7"/>
      <c r="HWV85" s="7"/>
      <c r="HWW85" s="7"/>
      <c r="HWX85" s="7"/>
      <c r="HWY85" s="7"/>
      <c r="HWZ85" s="7"/>
      <c r="HXA85" s="7"/>
      <c r="HXB85" s="7"/>
      <c r="HXC85" s="7"/>
      <c r="HXD85" s="7"/>
      <c r="HXE85" s="7"/>
      <c r="HXF85" s="7"/>
      <c r="HXG85" s="7"/>
      <c r="HXH85" s="7"/>
      <c r="HXI85" s="7"/>
      <c r="HXJ85" s="7"/>
      <c r="HXK85" s="7"/>
      <c r="HXL85" s="7"/>
      <c r="HXM85" s="7"/>
      <c r="HXN85" s="7"/>
      <c r="HXO85" s="7"/>
      <c r="HXP85" s="7"/>
      <c r="HXQ85" s="7"/>
      <c r="HXR85" s="7"/>
      <c r="HXS85" s="7"/>
      <c r="HXT85" s="7"/>
      <c r="HXU85" s="7"/>
      <c r="HXV85" s="7"/>
      <c r="HXW85" s="7"/>
      <c r="HXX85" s="7"/>
      <c r="HXY85" s="7"/>
      <c r="HXZ85" s="7"/>
      <c r="HYA85" s="7"/>
      <c r="HYB85" s="7"/>
      <c r="HYC85" s="7"/>
      <c r="HYD85" s="7"/>
      <c r="HYE85" s="7"/>
      <c r="HYF85" s="7"/>
      <c r="HYG85" s="7"/>
      <c r="HYH85" s="7"/>
      <c r="HYI85" s="7"/>
      <c r="HYJ85" s="7"/>
      <c r="HYK85" s="7"/>
      <c r="HYL85" s="7"/>
      <c r="HYM85" s="7"/>
      <c r="HYN85" s="7"/>
      <c r="HYO85" s="7"/>
      <c r="HYP85" s="7"/>
      <c r="HYQ85" s="7"/>
      <c r="HYR85" s="7"/>
      <c r="HYS85" s="7"/>
      <c r="HYT85" s="7"/>
      <c r="HYU85" s="7"/>
      <c r="HYV85" s="7"/>
      <c r="HYW85" s="7"/>
      <c r="HYX85" s="7"/>
      <c r="HYY85" s="7"/>
      <c r="HYZ85" s="7"/>
      <c r="HZA85" s="7"/>
      <c r="HZB85" s="7"/>
      <c r="HZC85" s="7"/>
      <c r="HZD85" s="7"/>
      <c r="HZE85" s="7"/>
      <c r="HZF85" s="7"/>
      <c r="HZG85" s="7"/>
      <c r="HZH85" s="7"/>
      <c r="HZI85" s="7"/>
      <c r="HZJ85" s="7"/>
      <c r="HZK85" s="7"/>
      <c r="HZL85" s="7"/>
      <c r="HZM85" s="7"/>
      <c r="HZN85" s="7"/>
      <c r="HZO85" s="7"/>
      <c r="HZP85" s="7"/>
      <c r="HZQ85" s="7"/>
      <c r="HZR85" s="7"/>
      <c r="HZS85" s="7"/>
      <c r="HZT85" s="7"/>
      <c r="HZU85" s="7"/>
      <c r="HZV85" s="7"/>
      <c r="HZW85" s="7"/>
      <c r="HZX85" s="7"/>
      <c r="HZY85" s="7"/>
      <c r="HZZ85" s="7"/>
      <c r="IAA85" s="7"/>
      <c r="IAB85" s="7"/>
      <c r="IAC85" s="7"/>
      <c r="IAD85" s="7"/>
      <c r="IAE85" s="7"/>
      <c r="IAF85" s="7"/>
      <c r="IAG85" s="7"/>
      <c r="IAH85" s="7"/>
      <c r="IAI85" s="7"/>
      <c r="IAJ85" s="7"/>
      <c r="IAK85" s="7"/>
      <c r="IAL85" s="7"/>
      <c r="IAM85" s="7"/>
      <c r="IAN85" s="7"/>
      <c r="IAO85" s="7"/>
      <c r="IAP85" s="7"/>
      <c r="IAQ85" s="7"/>
      <c r="IAR85" s="7"/>
      <c r="IAS85" s="7"/>
      <c r="IAT85" s="7"/>
      <c r="IAU85" s="7"/>
      <c r="IAV85" s="7"/>
      <c r="IAW85" s="7"/>
      <c r="IAX85" s="7"/>
      <c r="IAY85" s="7"/>
      <c r="IAZ85" s="7"/>
      <c r="IBA85" s="7"/>
      <c r="IBB85" s="7"/>
      <c r="IBC85" s="7"/>
      <c r="IBD85" s="7"/>
      <c r="IBE85" s="7"/>
      <c r="IBF85" s="7"/>
      <c r="IBG85" s="7"/>
      <c r="IBH85" s="7"/>
      <c r="IBI85" s="7"/>
      <c r="IBJ85" s="7"/>
      <c r="IBK85" s="7"/>
      <c r="IBL85" s="7"/>
      <c r="IBM85" s="7"/>
      <c r="IBN85" s="7"/>
      <c r="IBO85" s="7"/>
      <c r="IBP85" s="7"/>
      <c r="IBQ85" s="7"/>
      <c r="IBR85" s="7"/>
      <c r="IBS85" s="7"/>
      <c r="IBT85" s="7"/>
      <c r="IBU85" s="7"/>
      <c r="IBV85" s="7"/>
      <c r="IBW85" s="7"/>
      <c r="IBX85" s="7"/>
      <c r="IBY85" s="7"/>
      <c r="IBZ85" s="7"/>
      <c r="ICA85" s="7"/>
      <c r="ICB85" s="7"/>
      <c r="ICC85" s="7"/>
      <c r="ICD85" s="7"/>
      <c r="ICE85" s="7"/>
      <c r="ICF85" s="7"/>
      <c r="ICG85" s="7"/>
      <c r="ICH85" s="7"/>
      <c r="ICI85" s="7"/>
      <c r="ICJ85" s="7"/>
      <c r="ICK85" s="7"/>
      <c r="ICL85" s="7"/>
      <c r="ICM85" s="7"/>
      <c r="ICN85" s="7"/>
      <c r="ICO85" s="7"/>
      <c r="ICP85" s="7"/>
      <c r="ICQ85" s="7"/>
      <c r="ICR85" s="7"/>
      <c r="ICS85" s="7"/>
      <c r="ICT85" s="7"/>
      <c r="ICU85" s="7"/>
      <c r="ICV85" s="7"/>
      <c r="ICW85" s="7"/>
      <c r="ICX85" s="7"/>
      <c r="ICY85" s="7"/>
      <c r="ICZ85" s="7"/>
      <c r="IDA85" s="7"/>
      <c r="IDB85" s="7"/>
      <c r="IDC85" s="7"/>
      <c r="IDD85" s="7"/>
      <c r="IDE85" s="7"/>
      <c r="IDF85" s="7"/>
      <c r="IDG85" s="7"/>
      <c r="IDH85" s="7"/>
      <c r="IDI85" s="7"/>
      <c r="IDJ85" s="7"/>
      <c r="IDK85" s="7"/>
      <c r="IDL85" s="7"/>
      <c r="IDM85" s="7"/>
      <c r="IDN85" s="7"/>
      <c r="IDO85" s="7"/>
      <c r="IDP85" s="7"/>
      <c r="IDQ85" s="7"/>
      <c r="IDR85" s="7"/>
      <c r="IDS85" s="7"/>
      <c r="IDT85" s="7"/>
      <c r="IDU85" s="7"/>
      <c r="IDV85" s="7"/>
      <c r="IDW85" s="7"/>
      <c r="IDX85" s="7"/>
      <c r="IDY85" s="7"/>
      <c r="IDZ85" s="7"/>
      <c r="IEA85" s="7"/>
      <c r="IEB85" s="7"/>
      <c r="IEC85" s="7"/>
      <c r="IED85" s="7"/>
      <c r="IEE85" s="7"/>
      <c r="IEF85" s="7"/>
      <c r="IEG85" s="7"/>
      <c r="IEH85" s="7"/>
      <c r="IEI85" s="7"/>
      <c r="IEJ85" s="7"/>
      <c r="IEK85" s="7"/>
      <c r="IEL85" s="7"/>
      <c r="IEM85" s="7"/>
      <c r="IEN85" s="7"/>
      <c r="IEO85" s="7"/>
      <c r="IEP85" s="7"/>
      <c r="IEQ85" s="7"/>
      <c r="IER85" s="7"/>
      <c r="IES85" s="7"/>
      <c r="IET85" s="7"/>
      <c r="IEU85" s="7"/>
      <c r="IEV85" s="7"/>
      <c r="IEW85" s="7"/>
      <c r="IEX85" s="7"/>
      <c r="IEY85" s="7"/>
      <c r="IEZ85" s="7"/>
      <c r="IFA85" s="7"/>
      <c r="IFB85" s="7"/>
      <c r="IFC85" s="7"/>
      <c r="IFD85" s="7"/>
      <c r="IFE85" s="7"/>
      <c r="IFF85" s="7"/>
      <c r="IFG85" s="7"/>
      <c r="IFH85" s="7"/>
      <c r="IFI85" s="7"/>
      <c r="IFJ85" s="7"/>
      <c r="IFK85" s="7"/>
      <c r="IFL85" s="7"/>
      <c r="IFM85" s="7"/>
      <c r="IFN85" s="7"/>
      <c r="IFO85" s="7"/>
      <c r="IFP85" s="7"/>
      <c r="IFQ85" s="7"/>
      <c r="IFR85" s="7"/>
      <c r="IFS85" s="7"/>
      <c r="IFT85" s="7"/>
      <c r="IFU85" s="7"/>
      <c r="IFV85" s="7"/>
      <c r="IFW85" s="7"/>
      <c r="IFX85" s="7"/>
      <c r="IFY85" s="7"/>
      <c r="IFZ85" s="7"/>
      <c r="IGA85" s="7"/>
      <c r="IGB85" s="7"/>
      <c r="IGC85" s="7"/>
      <c r="IGD85" s="7"/>
      <c r="IGE85" s="7"/>
      <c r="IGF85" s="7"/>
      <c r="IGG85" s="7"/>
      <c r="IGH85" s="7"/>
      <c r="IGI85" s="7"/>
      <c r="IGJ85" s="7"/>
      <c r="IGK85" s="7"/>
      <c r="IGL85" s="7"/>
      <c r="IGM85" s="7"/>
      <c r="IGN85" s="7"/>
      <c r="IGO85" s="7"/>
      <c r="IGP85" s="7"/>
      <c r="IGQ85" s="7"/>
      <c r="IGR85" s="7"/>
      <c r="IGS85" s="7"/>
      <c r="IGT85" s="7"/>
      <c r="IGU85" s="7"/>
      <c r="IGV85" s="7"/>
      <c r="IGW85" s="7"/>
      <c r="IGX85" s="7"/>
      <c r="IGY85" s="7"/>
      <c r="IGZ85" s="7"/>
      <c r="IHA85" s="7"/>
      <c r="IHB85" s="7"/>
      <c r="IHC85" s="7"/>
      <c r="IHD85" s="7"/>
      <c r="IHE85" s="7"/>
      <c r="IHF85" s="7"/>
      <c r="IHG85" s="7"/>
      <c r="IHH85" s="7"/>
      <c r="IHI85" s="7"/>
      <c r="IHJ85" s="7"/>
      <c r="IHK85" s="7"/>
      <c r="IHL85" s="7"/>
      <c r="IHM85" s="7"/>
      <c r="IHN85" s="7"/>
      <c r="IHO85" s="7"/>
      <c r="IHP85" s="7"/>
      <c r="IHQ85" s="7"/>
      <c r="IHR85" s="7"/>
      <c r="IHS85" s="7"/>
      <c r="IHT85" s="7"/>
      <c r="IHU85" s="7"/>
      <c r="IHV85" s="7"/>
      <c r="IHW85" s="7"/>
      <c r="IHX85" s="7"/>
      <c r="IHY85" s="7"/>
      <c r="IHZ85" s="7"/>
      <c r="IIA85" s="7"/>
      <c r="IIB85" s="7"/>
      <c r="IIC85" s="7"/>
      <c r="IID85" s="7"/>
      <c r="IIE85" s="7"/>
      <c r="IIF85" s="7"/>
      <c r="IIG85" s="7"/>
      <c r="IIH85" s="7"/>
      <c r="III85" s="7"/>
      <c r="IIJ85" s="7"/>
      <c r="IIK85" s="7"/>
      <c r="IIL85" s="7"/>
      <c r="IIM85" s="7"/>
      <c r="IIN85" s="7"/>
      <c r="IIO85" s="7"/>
      <c r="IIP85" s="7"/>
      <c r="IIQ85" s="7"/>
      <c r="IIR85" s="7"/>
      <c r="IIS85" s="7"/>
      <c r="IIT85" s="7"/>
      <c r="IIU85" s="7"/>
      <c r="IIV85" s="7"/>
      <c r="IIW85" s="7"/>
      <c r="IIX85" s="7"/>
      <c r="IIY85" s="7"/>
      <c r="IIZ85" s="7"/>
      <c r="IJA85" s="7"/>
      <c r="IJB85" s="7"/>
      <c r="IJC85" s="7"/>
      <c r="IJD85" s="7"/>
      <c r="IJE85" s="7"/>
      <c r="IJF85" s="7"/>
      <c r="IJG85" s="7"/>
      <c r="IJH85" s="7"/>
      <c r="IJI85" s="7"/>
      <c r="IJJ85" s="7"/>
      <c r="IJK85" s="7"/>
      <c r="IJL85" s="7"/>
      <c r="IJM85" s="7"/>
      <c r="IJN85" s="7"/>
      <c r="IJO85" s="7"/>
      <c r="IJP85" s="7"/>
      <c r="IJQ85" s="7"/>
      <c r="IJR85" s="7"/>
      <c r="IJS85" s="7"/>
      <c r="IJT85" s="7"/>
      <c r="IJU85" s="7"/>
      <c r="IJV85" s="7"/>
      <c r="IJW85" s="7"/>
      <c r="IJX85" s="7"/>
      <c r="IJY85" s="7"/>
      <c r="IJZ85" s="7"/>
      <c r="IKA85" s="7"/>
      <c r="IKB85" s="7"/>
      <c r="IKC85" s="7"/>
      <c r="IKD85" s="7"/>
      <c r="IKE85" s="7"/>
      <c r="IKF85" s="7"/>
      <c r="IKG85" s="7"/>
      <c r="IKH85" s="7"/>
      <c r="IKI85" s="7"/>
      <c r="IKJ85" s="7"/>
      <c r="IKK85" s="7"/>
      <c r="IKL85" s="7"/>
      <c r="IKM85" s="7"/>
      <c r="IKN85" s="7"/>
      <c r="IKO85" s="7"/>
      <c r="IKP85" s="7"/>
      <c r="IKQ85" s="7"/>
      <c r="IKR85" s="7"/>
      <c r="IKS85" s="7"/>
      <c r="IKT85" s="7"/>
      <c r="IKU85" s="7"/>
      <c r="IKV85" s="7"/>
      <c r="IKW85" s="7"/>
      <c r="IKX85" s="7"/>
      <c r="IKY85" s="7"/>
      <c r="IKZ85" s="7"/>
      <c r="ILA85" s="7"/>
      <c r="ILB85" s="7"/>
      <c r="ILC85" s="7"/>
      <c r="ILD85" s="7"/>
      <c r="ILE85" s="7"/>
      <c r="ILF85" s="7"/>
      <c r="ILG85" s="7"/>
      <c r="ILH85" s="7"/>
      <c r="ILI85" s="7"/>
      <c r="ILJ85" s="7"/>
      <c r="ILK85" s="7"/>
      <c r="ILL85" s="7"/>
      <c r="ILM85" s="7"/>
      <c r="ILN85" s="7"/>
      <c r="ILO85" s="7"/>
      <c r="ILP85" s="7"/>
      <c r="ILQ85" s="7"/>
      <c r="ILR85" s="7"/>
      <c r="ILS85" s="7"/>
      <c r="ILT85" s="7"/>
      <c r="ILU85" s="7"/>
      <c r="ILV85" s="7"/>
      <c r="ILW85" s="7"/>
      <c r="ILX85" s="7"/>
      <c r="ILY85" s="7"/>
      <c r="ILZ85" s="7"/>
      <c r="IMA85" s="7"/>
      <c r="IMB85" s="7"/>
      <c r="IMC85" s="7"/>
      <c r="IMD85" s="7"/>
      <c r="IME85" s="7"/>
      <c r="IMF85" s="7"/>
      <c r="IMG85" s="7"/>
      <c r="IMH85" s="7"/>
      <c r="IMI85" s="7"/>
      <c r="IMJ85" s="7"/>
      <c r="IMK85" s="7"/>
      <c r="IML85" s="7"/>
      <c r="IMM85" s="7"/>
      <c r="IMN85" s="7"/>
      <c r="IMO85" s="7"/>
      <c r="IMP85" s="7"/>
      <c r="IMQ85" s="7"/>
      <c r="IMR85" s="7"/>
      <c r="IMS85" s="7"/>
      <c r="IMT85" s="7"/>
      <c r="IMU85" s="7"/>
      <c r="IMV85" s="7"/>
      <c r="IMW85" s="7"/>
      <c r="IMX85" s="7"/>
      <c r="IMY85" s="7"/>
      <c r="IMZ85" s="7"/>
      <c r="INA85" s="7"/>
      <c r="INB85" s="7"/>
      <c r="INC85" s="7"/>
      <c r="IND85" s="7"/>
      <c r="INE85" s="7"/>
      <c r="INF85" s="7"/>
      <c r="ING85" s="7"/>
      <c r="INH85" s="7"/>
      <c r="INI85" s="7"/>
      <c r="INJ85" s="7"/>
      <c r="INK85" s="7"/>
      <c r="INL85" s="7"/>
      <c r="INM85" s="7"/>
      <c r="INN85" s="7"/>
      <c r="INO85" s="7"/>
      <c r="INP85" s="7"/>
      <c r="INQ85" s="7"/>
      <c r="INR85" s="7"/>
      <c r="INS85" s="7"/>
      <c r="INT85" s="7"/>
      <c r="INU85" s="7"/>
      <c r="INV85" s="7"/>
      <c r="INW85" s="7"/>
      <c r="INX85" s="7"/>
      <c r="INY85" s="7"/>
      <c r="INZ85" s="7"/>
      <c r="IOA85" s="7"/>
      <c r="IOB85" s="7"/>
      <c r="IOC85" s="7"/>
      <c r="IOD85" s="7"/>
      <c r="IOE85" s="7"/>
      <c r="IOF85" s="7"/>
      <c r="IOG85" s="7"/>
      <c r="IOH85" s="7"/>
      <c r="IOI85" s="7"/>
      <c r="IOJ85" s="7"/>
      <c r="IOK85" s="7"/>
      <c r="IOL85" s="7"/>
      <c r="IOM85" s="7"/>
      <c r="ION85" s="7"/>
      <c r="IOO85" s="7"/>
      <c r="IOP85" s="7"/>
      <c r="IOQ85" s="7"/>
      <c r="IOR85" s="7"/>
      <c r="IOS85" s="7"/>
      <c r="IOT85" s="7"/>
      <c r="IOU85" s="7"/>
      <c r="IOV85" s="7"/>
      <c r="IOW85" s="7"/>
      <c r="IOX85" s="7"/>
      <c r="IOY85" s="7"/>
      <c r="IOZ85" s="7"/>
      <c r="IPA85" s="7"/>
      <c r="IPB85" s="7"/>
      <c r="IPC85" s="7"/>
      <c r="IPD85" s="7"/>
      <c r="IPE85" s="7"/>
      <c r="IPF85" s="7"/>
      <c r="IPG85" s="7"/>
      <c r="IPH85" s="7"/>
      <c r="IPI85" s="7"/>
      <c r="IPJ85" s="7"/>
      <c r="IPK85" s="7"/>
      <c r="IPL85" s="7"/>
      <c r="IPM85" s="7"/>
      <c r="IPN85" s="7"/>
      <c r="IPO85" s="7"/>
      <c r="IPP85" s="7"/>
      <c r="IPQ85" s="7"/>
      <c r="IPR85" s="7"/>
      <c r="IPS85" s="7"/>
      <c r="IPT85" s="7"/>
      <c r="IPU85" s="7"/>
      <c r="IPV85" s="7"/>
      <c r="IPW85" s="7"/>
      <c r="IPX85" s="7"/>
      <c r="IPY85" s="7"/>
      <c r="IPZ85" s="7"/>
      <c r="IQA85" s="7"/>
      <c r="IQB85" s="7"/>
      <c r="IQC85" s="7"/>
      <c r="IQD85" s="7"/>
      <c r="IQE85" s="7"/>
      <c r="IQF85" s="7"/>
      <c r="IQG85" s="7"/>
      <c r="IQH85" s="7"/>
      <c r="IQI85" s="7"/>
      <c r="IQJ85" s="7"/>
      <c r="IQK85" s="7"/>
      <c r="IQL85" s="7"/>
      <c r="IQM85" s="7"/>
      <c r="IQN85" s="7"/>
      <c r="IQO85" s="7"/>
      <c r="IQP85" s="7"/>
      <c r="IQQ85" s="7"/>
      <c r="IQR85" s="7"/>
      <c r="IQS85" s="7"/>
      <c r="IQT85" s="7"/>
      <c r="IQU85" s="7"/>
      <c r="IQV85" s="7"/>
      <c r="IQW85" s="7"/>
      <c r="IQX85" s="7"/>
      <c r="IQY85" s="7"/>
      <c r="IQZ85" s="7"/>
      <c r="IRA85" s="7"/>
      <c r="IRB85" s="7"/>
      <c r="IRC85" s="7"/>
      <c r="IRD85" s="7"/>
      <c r="IRE85" s="7"/>
      <c r="IRF85" s="7"/>
      <c r="IRG85" s="7"/>
      <c r="IRH85" s="7"/>
      <c r="IRI85" s="7"/>
      <c r="IRJ85" s="7"/>
      <c r="IRK85" s="7"/>
      <c r="IRL85" s="7"/>
      <c r="IRM85" s="7"/>
      <c r="IRN85" s="7"/>
      <c r="IRO85" s="7"/>
      <c r="IRP85" s="7"/>
      <c r="IRQ85" s="7"/>
      <c r="IRR85" s="7"/>
      <c r="IRS85" s="7"/>
      <c r="IRT85" s="7"/>
      <c r="IRU85" s="7"/>
      <c r="IRV85" s="7"/>
      <c r="IRW85" s="7"/>
      <c r="IRX85" s="7"/>
      <c r="IRY85" s="7"/>
      <c r="IRZ85" s="7"/>
      <c r="ISA85" s="7"/>
      <c r="ISB85" s="7"/>
      <c r="ISC85" s="7"/>
      <c r="ISD85" s="7"/>
      <c r="ISE85" s="7"/>
      <c r="ISF85" s="7"/>
      <c r="ISG85" s="7"/>
      <c r="ISH85" s="7"/>
      <c r="ISI85" s="7"/>
      <c r="ISJ85" s="7"/>
      <c r="ISK85" s="7"/>
      <c r="ISL85" s="7"/>
      <c r="ISM85" s="7"/>
      <c r="ISN85" s="7"/>
      <c r="ISO85" s="7"/>
      <c r="ISP85" s="7"/>
      <c r="ISQ85" s="7"/>
      <c r="ISR85" s="7"/>
      <c r="ISS85" s="7"/>
      <c r="IST85" s="7"/>
      <c r="ISU85" s="7"/>
      <c r="ISV85" s="7"/>
      <c r="ISW85" s="7"/>
      <c r="ISX85" s="7"/>
      <c r="ISY85" s="7"/>
      <c r="ISZ85" s="7"/>
      <c r="ITA85" s="7"/>
      <c r="ITB85" s="7"/>
      <c r="ITC85" s="7"/>
      <c r="ITD85" s="7"/>
      <c r="ITE85" s="7"/>
      <c r="ITF85" s="7"/>
      <c r="ITG85" s="7"/>
      <c r="ITH85" s="7"/>
      <c r="ITI85" s="7"/>
      <c r="ITJ85" s="7"/>
      <c r="ITK85" s="7"/>
      <c r="ITL85" s="7"/>
      <c r="ITM85" s="7"/>
      <c r="ITN85" s="7"/>
      <c r="ITO85" s="7"/>
      <c r="ITP85" s="7"/>
      <c r="ITQ85" s="7"/>
      <c r="ITR85" s="7"/>
      <c r="ITS85" s="7"/>
      <c r="ITT85" s="7"/>
      <c r="ITU85" s="7"/>
      <c r="ITV85" s="7"/>
      <c r="ITW85" s="7"/>
      <c r="ITX85" s="7"/>
      <c r="ITY85" s="7"/>
      <c r="ITZ85" s="7"/>
      <c r="IUA85" s="7"/>
      <c r="IUB85" s="7"/>
      <c r="IUC85" s="7"/>
      <c r="IUD85" s="7"/>
      <c r="IUE85" s="7"/>
      <c r="IUF85" s="7"/>
      <c r="IUG85" s="7"/>
      <c r="IUH85" s="7"/>
      <c r="IUI85" s="7"/>
      <c r="IUJ85" s="7"/>
      <c r="IUK85" s="7"/>
      <c r="IUL85" s="7"/>
      <c r="IUM85" s="7"/>
      <c r="IUN85" s="7"/>
      <c r="IUO85" s="7"/>
      <c r="IUP85" s="7"/>
      <c r="IUQ85" s="7"/>
      <c r="IUR85" s="7"/>
      <c r="IUS85" s="7"/>
      <c r="IUT85" s="7"/>
      <c r="IUU85" s="7"/>
      <c r="IUV85" s="7"/>
      <c r="IUW85" s="7"/>
      <c r="IUX85" s="7"/>
      <c r="IUY85" s="7"/>
      <c r="IUZ85" s="7"/>
      <c r="IVA85" s="7"/>
      <c r="IVB85" s="7"/>
      <c r="IVC85" s="7"/>
      <c r="IVD85" s="7"/>
      <c r="IVE85" s="7"/>
      <c r="IVF85" s="7"/>
      <c r="IVG85" s="7"/>
      <c r="IVH85" s="7"/>
      <c r="IVI85" s="7"/>
      <c r="IVJ85" s="7"/>
      <c r="IVK85" s="7"/>
      <c r="IVL85" s="7"/>
      <c r="IVM85" s="7"/>
      <c r="IVN85" s="7"/>
      <c r="IVO85" s="7"/>
      <c r="IVP85" s="7"/>
      <c r="IVQ85" s="7"/>
      <c r="IVR85" s="7"/>
      <c r="IVS85" s="7"/>
      <c r="IVT85" s="7"/>
      <c r="IVU85" s="7"/>
      <c r="IVV85" s="7"/>
      <c r="IVW85" s="7"/>
      <c r="IVX85" s="7"/>
      <c r="IVY85" s="7"/>
      <c r="IVZ85" s="7"/>
      <c r="IWA85" s="7"/>
      <c r="IWB85" s="7"/>
      <c r="IWC85" s="7"/>
      <c r="IWD85" s="7"/>
      <c r="IWE85" s="7"/>
      <c r="IWF85" s="7"/>
      <c r="IWG85" s="7"/>
      <c r="IWH85" s="7"/>
      <c r="IWI85" s="7"/>
      <c r="IWJ85" s="7"/>
      <c r="IWK85" s="7"/>
      <c r="IWL85" s="7"/>
      <c r="IWM85" s="7"/>
      <c r="IWN85" s="7"/>
      <c r="IWO85" s="7"/>
      <c r="IWP85" s="7"/>
      <c r="IWQ85" s="7"/>
      <c r="IWR85" s="7"/>
      <c r="IWS85" s="7"/>
      <c r="IWT85" s="7"/>
      <c r="IWU85" s="7"/>
      <c r="IWV85" s="7"/>
      <c r="IWW85" s="7"/>
      <c r="IWX85" s="7"/>
      <c r="IWY85" s="7"/>
      <c r="IWZ85" s="7"/>
      <c r="IXA85" s="7"/>
      <c r="IXB85" s="7"/>
      <c r="IXC85" s="7"/>
      <c r="IXD85" s="7"/>
      <c r="IXE85" s="7"/>
      <c r="IXF85" s="7"/>
      <c r="IXG85" s="7"/>
      <c r="IXH85" s="7"/>
      <c r="IXI85" s="7"/>
      <c r="IXJ85" s="7"/>
      <c r="IXK85" s="7"/>
      <c r="IXL85" s="7"/>
      <c r="IXM85" s="7"/>
      <c r="IXN85" s="7"/>
      <c r="IXO85" s="7"/>
      <c r="IXP85" s="7"/>
      <c r="IXQ85" s="7"/>
      <c r="IXR85" s="7"/>
      <c r="IXS85" s="7"/>
      <c r="IXT85" s="7"/>
      <c r="IXU85" s="7"/>
      <c r="IXV85" s="7"/>
      <c r="IXW85" s="7"/>
      <c r="IXX85" s="7"/>
      <c r="IXY85" s="7"/>
      <c r="IXZ85" s="7"/>
      <c r="IYA85" s="7"/>
      <c r="IYB85" s="7"/>
      <c r="IYC85" s="7"/>
      <c r="IYD85" s="7"/>
      <c r="IYE85" s="7"/>
      <c r="IYF85" s="7"/>
      <c r="IYG85" s="7"/>
      <c r="IYH85" s="7"/>
      <c r="IYI85" s="7"/>
      <c r="IYJ85" s="7"/>
      <c r="IYK85" s="7"/>
      <c r="IYL85" s="7"/>
      <c r="IYM85" s="7"/>
      <c r="IYN85" s="7"/>
      <c r="IYO85" s="7"/>
      <c r="IYP85" s="7"/>
      <c r="IYQ85" s="7"/>
      <c r="IYR85" s="7"/>
      <c r="IYS85" s="7"/>
      <c r="IYT85" s="7"/>
      <c r="IYU85" s="7"/>
      <c r="IYV85" s="7"/>
      <c r="IYW85" s="7"/>
      <c r="IYX85" s="7"/>
      <c r="IYY85" s="7"/>
      <c r="IYZ85" s="7"/>
      <c r="IZA85" s="7"/>
      <c r="IZB85" s="7"/>
      <c r="IZC85" s="7"/>
      <c r="IZD85" s="7"/>
      <c r="IZE85" s="7"/>
      <c r="IZF85" s="7"/>
      <c r="IZG85" s="7"/>
      <c r="IZH85" s="7"/>
      <c r="IZI85" s="7"/>
      <c r="IZJ85" s="7"/>
      <c r="IZK85" s="7"/>
      <c r="IZL85" s="7"/>
      <c r="IZM85" s="7"/>
      <c r="IZN85" s="7"/>
      <c r="IZO85" s="7"/>
      <c r="IZP85" s="7"/>
      <c r="IZQ85" s="7"/>
      <c r="IZR85" s="7"/>
      <c r="IZS85" s="7"/>
      <c r="IZT85" s="7"/>
      <c r="IZU85" s="7"/>
      <c r="IZV85" s="7"/>
      <c r="IZW85" s="7"/>
      <c r="IZX85" s="7"/>
      <c r="IZY85" s="7"/>
      <c r="IZZ85" s="7"/>
      <c r="JAA85" s="7"/>
      <c r="JAB85" s="7"/>
      <c r="JAC85" s="7"/>
      <c r="JAD85" s="7"/>
      <c r="JAE85" s="7"/>
      <c r="JAF85" s="7"/>
      <c r="JAG85" s="7"/>
      <c r="JAH85" s="7"/>
      <c r="JAI85" s="7"/>
      <c r="JAJ85" s="7"/>
      <c r="JAK85" s="7"/>
      <c r="JAL85" s="7"/>
      <c r="JAM85" s="7"/>
      <c r="JAN85" s="7"/>
      <c r="JAO85" s="7"/>
      <c r="JAP85" s="7"/>
      <c r="JAQ85" s="7"/>
      <c r="JAR85" s="7"/>
      <c r="JAS85" s="7"/>
      <c r="JAT85" s="7"/>
      <c r="JAU85" s="7"/>
      <c r="JAV85" s="7"/>
      <c r="JAW85" s="7"/>
      <c r="JAX85" s="7"/>
      <c r="JAY85" s="7"/>
      <c r="JAZ85" s="7"/>
      <c r="JBA85" s="7"/>
      <c r="JBB85" s="7"/>
      <c r="JBC85" s="7"/>
      <c r="JBD85" s="7"/>
      <c r="JBE85" s="7"/>
      <c r="JBF85" s="7"/>
      <c r="JBG85" s="7"/>
      <c r="JBH85" s="7"/>
      <c r="JBI85" s="7"/>
      <c r="JBJ85" s="7"/>
      <c r="JBK85" s="7"/>
      <c r="JBL85" s="7"/>
      <c r="JBM85" s="7"/>
      <c r="JBN85" s="7"/>
      <c r="JBO85" s="7"/>
      <c r="JBP85" s="7"/>
      <c r="JBQ85" s="7"/>
      <c r="JBR85" s="7"/>
      <c r="JBS85" s="7"/>
      <c r="JBT85" s="7"/>
      <c r="JBU85" s="7"/>
      <c r="JBV85" s="7"/>
      <c r="JBW85" s="7"/>
      <c r="JBX85" s="7"/>
      <c r="JBY85" s="7"/>
      <c r="JBZ85" s="7"/>
      <c r="JCA85" s="7"/>
      <c r="JCB85" s="7"/>
      <c r="JCC85" s="7"/>
      <c r="JCD85" s="7"/>
      <c r="JCE85" s="7"/>
      <c r="JCF85" s="7"/>
      <c r="JCG85" s="7"/>
      <c r="JCH85" s="7"/>
      <c r="JCI85" s="7"/>
      <c r="JCJ85" s="7"/>
      <c r="JCK85" s="7"/>
      <c r="JCL85" s="7"/>
      <c r="JCM85" s="7"/>
      <c r="JCN85" s="7"/>
      <c r="JCO85" s="7"/>
      <c r="JCP85" s="7"/>
      <c r="JCQ85" s="7"/>
      <c r="JCR85" s="7"/>
      <c r="JCS85" s="7"/>
      <c r="JCT85" s="7"/>
      <c r="JCU85" s="7"/>
      <c r="JCV85" s="7"/>
      <c r="JCW85" s="7"/>
      <c r="JCX85" s="7"/>
      <c r="JCY85" s="7"/>
      <c r="JCZ85" s="7"/>
      <c r="JDA85" s="7"/>
      <c r="JDB85" s="7"/>
      <c r="JDC85" s="7"/>
      <c r="JDD85" s="7"/>
      <c r="JDE85" s="7"/>
      <c r="JDF85" s="7"/>
      <c r="JDG85" s="7"/>
      <c r="JDH85" s="7"/>
      <c r="JDI85" s="7"/>
      <c r="JDJ85" s="7"/>
      <c r="JDK85" s="7"/>
      <c r="JDL85" s="7"/>
      <c r="JDM85" s="7"/>
      <c r="JDN85" s="7"/>
      <c r="JDO85" s="7"/>
      <c r="JDP85" s="7"/>
      <c r="JDQ85" s="7"/>
      <c r="JDR85" s="7"/>
      <c r="JDS85" s="7"/>
      <c r="JDT85" s="7"/>
      <c r="JDU85" s="7"/>
      <c r="JDV85" s="7"/>
      <c r="JDW85" s="7"/>
      <c r="JDX85" s="7"/>
      <c r="JDY85" s="7"/>
      <c r="JDZ85" s="7"/>
      <c r="JEA85" s="7"/>
      <c r="JEB85" s="7"/>
      <c r="JEC85" s="7"/>
      <c r="JED85" s="7"/>
      <c r="JEE85" s="7"/>
      <c r="JEF85" s="7"/>
      <c r="JEG85" s="7"/>
      <c r="JEH85" s="7"/>
      <c r="JEI85" s="7"/>
      <c r="JEJ85" s="7"/>
      <c r="JEK85" s="7"/>
      <c r="JEL85" s="7"/>
      <c r="JEM85" s="7"/>
      <c r="JEN85" s="7"/>
      <c r="JEO85" s="7"/>
      <c r="JEP85" s="7"/>
      <c r="JEQ85" s="7"/>
      <c r="JER85" s="7"/>
      <c r="JES85" s="7"/>
      <c r="JET85" s="7"/>
      <c r="JEU85" s="7"/>
      <c r="JEV85" s="7"/>
      <c r="JEW85" s="7"/>
      <c r="JEX85" s="7"/>
      <c r="JEY85" s="7"/>
      <c r="JEZ85" s="7"/>
      <c r="JFA85" s="7"/>
      <c r="JFB85" s="7"/>
      <c r="JFC85" s="7"/>
      <c r="JFD85" s="7"/>
      <c r="JFE85" s="7"/>
      <c r="JFF85" s="7"/>
      <c r="JFG85" s="7"/>
      <c r="JFH85" s="7"/>
      <c r="JFI85" s="7"/>
      <c r="JFJ85" s="7"/>
      <c r="JFK85" s="7"/>
      <c r="JFL85" s="7"/>
      <c r="JFM85" s="7"/>
      <c r="JFN85" s="7"/>
      <c r="JFO85" s="7"/>
      <c r="JFP85" s="7"/>
      <c r="JFQ85" s="7"/>
      <c r="JFR85" s="7"/>
      <c r="JFS85" s="7"/>
      <c r="JFT85" s="7"/>
      <c r="JFU85" s="7"/>
      <c r="JFV85" s="7"/>
      <c r="JFW85" s="7"/>
      <c r="JFX85" s="7"/>
      <c r="JFY85" s="7"/>
      <c r="JFZ85" s="7"/>
      <c r="JGA85" s="7"/>
      <c r="JGB85" s="7"/>
      <c r="JGC85" s="7"/>
      <c r="JGD85" s="7"/>
      <c r="JGE85" s="7"/>
      <c r="JGF85" s="7"/>
      <c r="JGG85" s="7"/>
      <c r="JGH85" s="7"/>
      <c r="JGI85" s="7"/>
      <c r="JGJ85" s="7"/>
      <c r="JGK85" s="7"/>
      <c r="JGL85" s="7"/>
      <c r="JGM85" s="7"/>
      <c r="JGN85" s="7"/>
      <c r="JGO85" s="7"/>
      <c r="JGP85" s="7"/>
      <c r="JGQ85" s="7"/>
      <c r="JGR85" s="7"/>
      <c r="JGS85" s="7"/>
      <c r="JGT85" s="7"/>
      <c r="JGU85" s="7"/>
      <c r="JGV85" s="7"/>
      <c r="JGW85" s="7"/>
      <c r="JGX85" s="7"/>
      <c r="JGY85" s="7"/>
      <c r="JGZ85" s="7"/>
      <c r="JHA85" s="7"/>
      <c r="JHB85" s="7"/>
      <c r="JHC85" s="7"/>
      <c r="JHD85" s="7"/>
      <c r="JHE85" s="7"/>
      <c r="JHF85" s="7"/>
      <c r="JHG85" s="7"/>
      <c r="JHH85" s="7"/>
      <c r="JHI85" s="7"/>
      <c r="JHJ85" s="7"/>
      <c r="JHK85" s="7"/>
      <c r="JHL85" s="7"/>
      <c r="JHM85" s="7"/>
      <c r="JHN85" s="7"/>
      <c r="JHO85" s="7"/>
      <c r="JHP85" s="7"/>
      <c r="JHQ85" s="7"/>
      <c r="JHR85" s="7"/>
      <c r="JHS85" s="7"/>
      <c r="JHT85" s="7"/>
      <c r="JHU85" s="7"/>
      <c r="JHV85" s="7"/>
      <c r="JHW85" s="7"/>
      <c r="JHX85" s="7"/>
      <c r="JHY85" s="7"/>
      <c r="JHZ85" s="7"/>
      <c r="JIA85" s="7"/>
      <c r="JIB85" s="7"/>
      <c r="JIC85" s="7"/>
      <c r="JID85" s="7"/>
      <c r="JIE85" s="7"/>
      <c r="JIF85" s="7"/>
      <c r="JIG85" s="7"/>
      <c r="JIH85" s="7"/>
      <c r="JII85" s="7"/>
      <c r="JIJ85" s="7"/>
      <c r="JIK85" s="7"/>
      <c r="JIL85" s="7"/>
      <c r="JIM85" s="7"/>
      <c r="JIN85" s="7"/>
      <c r="JIO85" s="7"/>
      <c r="JIP85" s="7"/>
      <c r="JIQ85" s="7"/>
      <c r="JIR85" s="7"/>
      <c r="JIS85" s="7"/>
      <c r="JIT85" s="7"/>
      <c r="JIU85" s="7"/>
      <c r="JIV85" s="7"/>
      <c r="JIW85" s="7"/>
      <c r="JIX85" s="7"/>
      <c r="JIY85" s="7"/>
      <c r="JIZ85" s="7"/>
      <c r="JJA85" s="7"/>
      <c r="JJB85" s="7"/>
      <c r="JJC85" s="7"/>
      <c r="JJD85" s="7"/>
      <c r="JJE85" s="7"/>
      <c r="JJF85" s="7"/>
      <c r="JJG85" s="7"/>
      <c r="JJH85" s="7"/>
      <c r="JJI85" s="7"/>
      <c r="JJJ85" s="7"/>
      <c r="JJK85" s="7"/>
      <c r="JJL85" s="7"/>
      <c r="JJM85" s="7"/>
      <c r="JJN85" s="7"/>
      <c r="JJO85" s="7"/>
      <c r="JJP85" s="7"/>
      <c r="JJQ85" s="7"/>
      <c r="JJR85" s="7"/>
      <c r="JJS85" s="7"/>
      <c r="JJT85" s="7"/>
      <c r="JJU85" s="7"/>
      <c r="JJV85" s="7"/>
      <c r="JJW85" s="7"/>
      <c r="JJX85" s="7"/>
      <c r="JJY85" s="7"/>
      <c r="JJZ85" s="7"/>
      <c r="JKA85" s="7"/>
      <c r="JKB85" s="7"/>
      <c r="JKC85" s="7"/>
      <c r="JKD85" s="7"/>
      <c r="JKE85" s="7"/>
      <c r="JKF85" s="7"/>
      <c r="JKG85" s="7"/>
      <c r="JKH85" s="7"/>
      <c r="JKI85" s="7"/>
      <c r="JKJ85" s="7"/>
      <c r="JKK85" s="7"/>
      <c r="JKL85" s="7"/>
      <c r="JKM85" s="7"/>
      <c r="JKN85" s="7"/>
      <c r="JKO85" s="7"/>
      <c r="JKP85" s="7"/>
      <c r="JKQ85" s="7"/>
      <c r="JKR85" s="7"/>
      <c r="JKS85" s="7"/>
      <c r="JKT85" s="7"/>
      <c r="JKU85" s="7"/>
      <c r="JKV85" s="7"/>
      <c r="JKW85" s="7"/>
      <c r="JKX85" s="7"/>
      <c r="JKY85" s="7"/>
      <c r="JKZ85" s="7"/>
      <c r="JLA85" s="7"/>
      <c r="JLB85" s="7"/>
      <c r="JLC85" s="7"/>
      <c r="JLD85" s="7"/>
      <c r="JLE85" s="7"/>
      <c r="JLF85" s="7"/>
      <c r="JLG85" s="7"/>
      <c r="JLH85" s="7"/>
      <c r="JLI85" s="7"/>
      <c r="JLJ85" s="7"/>
      <c r="JLK85" s="7"/>
      <c r="JLL85" s="7"/>
      <c r="JLM85" s="7"/>
      <c r="JLN85" s="7"/>
      <c r="JLO85" s="7"/>
      <c r="JLP85" s="7"/>
      <c r="JLQ85" s="7"/>
      <c r="JLR85" s="7"/>
      <c r="JLS85" s="7"/>
      <c r="JLT85" s="7"/>
      <c r="JLU85" s="7"/>
      <c r="JLV85" s="7"/>
      <c r="JLW85" s="7"/>
      <c r="JLX85" s="7"/>
      <c r="JLY85" s="7"/>
      <c r="JLZ85" s="7"/>
      <c r="JMA85" s="7"/>
      <c r="JMB85" s="7"/>
      <c r="JMC85" s="7"/>
      <c r="JMD85" s="7"/>
      <c r="JME85" s="7"/>
      <c r="JMF85" s="7"/>
      <c r="JMG85" s="7"/>
      <c r="JMH85" s="7"/>
      <c r="JMI85" s="7"/>
      <c r="JMJ85" s="7"/>
      <c r="JMK85" s="7"/>
      <c r="JML85" s="7"/>
      <c r="JMM85" s="7"/>
      <c r="JMN85" s="7"/>
      <c r="JMO85" s="7"/>
      <c r="JMP85" s="7"/>
      <c r="JMQ85" s="7"/>
      <c r="JMR85" s="7"/>
      <c r="JMS85" s="7"/>
      <c r="JMT85" s="7"/>
      <c r="JMU85" s="7"/>
      <c r="JMV85" s="7"/>
      <c r="JMW85" s="7"/>
      <c r="JMX85" s="7"/>
      <c r="JMY85" s="7"/>
      <c r="JMZ85" s="7"/>
      <c r="JNA85" s="7"/>
      <c r="JNB85" s="7"/>
      <c r="JNC85" s="7"/>
      <c r="JND85" s="7"/>
      <c r="JNE85" s="7"/>
      <c r="JNF85" s="7"/>
      <c r="JNG85" s="7"/>
      <c r="JNH85" s="7"/>
      <c r="JNI85" s="7"/>
      <c r="JNJ85" s="7"/>
      <c r="JNK85" s="7"/>
      <c r="JNL85" s="7"/>
      <c r="JNM85" s="7"/>
      <c r="JNN85" s="7"/>
      <c r="JNO85" s="7"/>
      <c r="JNP85" s="7"/>
      <c r="JNQ85" s="7"/>
      <c r="JNR85" s="7"/>
      <c r="JNS85" s="7"/>
      <c r="JNT85" s="7"/>
      <c r="JNU85" s="7"/>
      <c r="JNV85" s="7"/>
      <c r="JNW85" s="7"/>
      <c r="JNX85" s="7"/>
      <c r="JNY85" s="7"/>
      <c r="JNZ85" s="7"/>
      <c r="JOA85" s="7"/>
      <c r="JOB85" s="7"/>
      <c r="JOC85" s="7"/>
      <c r="JOD85" s="7"/>
      <c r="JOE85" s="7"/>
      <c r="JOF85" s="7"/>
      <c r="JOG85" s="7"/>
      <c r="JOH85" s="7"/>
      <c r="JOI85" s="7"/>
      <c r="JOJ85" s="7"/>
      <c r="JOK85" s="7"/>
      <c r="JOL85" s="7"/>
      <c r="JOM85" s="7"/>
      <c r="JON85" s="7"/>
      <c r="JOO85" s="7"/>
      <c r="JOP85" s="7"/>
      <c r="JOQ85" s="7"/>
      <c r="JOR85" s="7"/>
      <c r="JOS85" s="7"/>
      <c r="JOT85" s="7"/>
      <c r="JOU85" s="7"/>
      <c r="JOV85" s="7"/>
      <c r="JOW85" s="7"/>
      <c r="JOX85" s="7"/>
      <c r="JOY85" s="7"/>
      <c r="JOZ85" s="7"/>
      <c r="JPA85" s="7"/>
      <c r="JPB85" s="7"/>
      <c r="JPC85" s="7"/>
      <c r="JPD85" s="7"/>
      <c r="JPE85" s="7"/>
      <c r="JPF85" s="7"/>
      <c r="JPG85" s="7"/>
      <c r="JPH85" s="7"/>
      <c r="JPI85" s="7"/>
      <c r="JPJ85" s="7"/>
      <c r="JPK85" s="7"/>
      <c r="JPL85" s="7"/>
      <c r="JPM85" s="7"/>
      <c r="JPN85" s="7"/>
      <c r="JPO85" s="7"/>
      <c r="JPP85" s="7"/>
      <c r="JPQ85" s="7"/>
      <c r="JPR85" s="7"/>
      <c r="JPS85" s="7"/>
      <c r="JPT85" s="7"/>
      <c r="JPU85" s="7"/>
      <c r="JPV85" s="7"/>
      <c r="JPW85" s="7"/>
      <c r="JPX85" s="7"/>
      <c r="JPY85" s="7"/>
      <c r="JPZ85" s="7"/>
      <c r="JQA85" s="7"/>
      <c r="JQB85" s="7"/>
      <c r="JQC85" s="7"/>
      <c r="JQD85" s="7"/>
      <c r="JQE85" s="7"/>
      <c r="JQF85" s="7"/>
      <c r="JQG85" s="7"/>
      <c r="JQH85" s="7"/>
      <c r="JQI85" s="7"/>
      <c r="JQJ85" s="7"/>
      <c r="JQK85" s="7"/>
      <c r="JQL85" s="7"/>
      <c r="JQM85" s="7"/>
      <c r="JQN85" s="7"/>
      <c r="JQO85" s="7"/>
      <c r="JQP85" s="7"/>
      <c r="JQQ85" s="7"/>
      <c r="JQR85" s="7"/>
      <c r="JQS85" s="7"/>
      <c r="JQT85" s="7"/>
      <c r="JQU85" s="7"/>
      <c r="JQV85" s="7"/>
      <c r="JQW85" s="7"/>
      <c r="JQX85" s="7"/>
      <c r="JQY85" s="7"/>
      <c r="JQZ85" s="7"/>
      <c r="JRA85" s="7"/>
      <c r="JRB85" s="7"/>
      <c r="JRC85" s="7"/>
      <c r="JRD85" s="7"/>
      <c r="JRE85" s="7"/>
      <c r="JRF85" s="7"/>
      <c r="JRG85" s="7"/>
      <c r="JRH85" s="7"/>
      <c r="JRI85" s="7"/>
      <c r="JRJ85" s="7"/>
      <c r="JRK85" s="7"/>
      <c r="JRL85" s="7"/>
      <c r="JRM85" s="7"/>
      <c r="JRN85" s="7"/>
      <c r="JRO85" s="7"/>
      <c r="JRP85" s="7"/>
      <c r="JRQ85" s="7"/>
      <c r="JRR85" s="7"/>
      <c r="JRS85" s="7"/>
      <c r="JRT85" s="7"/>
      <c r="JRU85" s="7"/>
      <c r="JRV85" s="7"/>
      <c r="JRW85" s="7"/>
      <c r="JRX85" s="7"/>
      <c r="JRY85" s="7"/>
      <c r="JRZ85" s="7"/>
      <c r="JSA85" s="7"/>
      <c r="JSB85" s="7"/>
      <c r="JSC85" s="7"/>
      <c r="JSD85" s="7"/>
      <c r="JSE85" s="7"/>
      <c r="JSF85" s="7"/>
      <c r="JSG85" s="7"/>
      <c r="JSH85" s="7"/>
      <c r="JSI85" s="7"/>
      <c r="JSJ85" s="7"/>
      <c r="JSK85" s="7"/>
      <c r="JSL85" s="7"/>
      <c r="JSM85" s="7"/>
      <c r="JSN85" s="7"/>
      <c r="JSO85" s="7"/>
      <c r="JSP85" s="7"/>
      <c r="JSQ85" s="7"/>
      <c r="JSR85" s="7"/>
      <c r="JSS85" s="7"/>
      <c r="JST85" s="7"/>
      <c r="JSU85" s="7"/>
      <c r="JSV85" s="7"/>
      <c r="JSW85" s="7"/>
      <c r="JSX85" s="7"/>
      <c r="JSY85" s="7"/>
      <c r="JSZ85" s="7"/>
      <c r="JTA85" s="7"/>
      <c r="JTB85" s="7"/>
      <c r="JTC85" s="7"/>
      <c r="JTD85" s="7"/>
      <c r="JTE85" s="7"/>
      <c r="JTF85" s="7"/>
      <c r="JTG85" s="7"/>
      <c r="JTH85" s="7"/>
      <c r="JTI85" s="7"/>
      <c r="JTJ85" s="7"/>
      <c r="JTK85" s="7"/>
      <c r="JTL85" s="7"/>
      <c r="JTM85" s="7"/>
      <c r="JTN85" s="7"/>
      <c r="JTO85" s="7"/>
      <c r="JTP85" s="7"/>
      <c r="JTQ85" s="7"/>
      <c r="JTR85" s="7"/>
      <c r="JTS85" s="7"/>
      <c r="JTT85" s="7"/>
      <c r="JTU85" s="7"/>
      <c r="JTV85" s="7"/>
      <c r="JTW85" s="7"/>
      <c r="JTX85" s="7"/>
      <c r="JTY85" s="7"/>
      <c r="JTZ85" s="7"/>
      <c r="JUA85" s="7"/>
      <c r="JUB85" s="7"/>
      <c r="JUC85" s="7"/>
      <c r="JUD85" s="7"/>
      <c r="JUE85" s="7"/>
      <c r="JUF85" s="7"/>
      <c r="JUG85" s="7"/>
      <c r="JUH85" s="7"/>
      <c r="JUI85" s="7"/>
      <c r="JUJ85" s="7"/>
      <c r="JUK85" s="7"/>
      <c r="JUL85" s="7"/>
      <c r="JUM85" s="7"/>
      <c r="JUN85" s="7"/>
      <c r="JUO85" s="7"/>
      <c r="JUP85" s="7"/>
      <c r="JUQ85" s="7"/>
      <c r="JUR85" s="7"/>
      <c r="JUS85" s="7"/>
      <c r="JUT85" s="7"/>
      <c r="JUU85" s="7"/>
      <c r="JUV85" s="7"/>
      <c r="JUW85" s="7"/>
      <c r="JUX85" s="7"/>
      <c r="JUY85" s="7"/>
      <c r="JUZ85" s="7"/>
      <c r="JVA85" s="7"/>
      <c r="JVB85" s="7"/>
      <c r="JVC85" s="7"/>
      <c r="JVD85" s="7"/>
      <c r="JVE85" s="7"/>
      <c r="JVF85" s="7"/>
      <c r="JVG85" s="7"/>
      <c r="JVH85" s="7"/>
      <c r="JVI85" s="7"/>
      <c r="JVJ85" s="7"/>
      <c r="JVK85" s="7"/>
      <c r="JVL85" s="7"/>
      <c r="JVM85" s="7"/>
      <c r="JVN85" s="7"/>
      <c r="JVO85" s="7"/>
      <c r="JVP85" s="7"/>
      <c r="JVQ85" s="7"/>
      <c r="JVR85" s="7"/>
      <c r="JVS85" s="7"/>
      <c r="JVT85" s="7"/>
      <c r="JVU85" s="7"/>
      <c r="JVV85" s="7"/>
      <c r="JVW85" s="7"/>
      <c r="JVX85" s="7"/>
      <c r="JVY85" s="7"/>
      <c r="JVZ85" s="7"/>
      <c r="JWA85" s="7"/>
      <c r="JWB85" s="7"/>
      <c r="JWC85" s="7"/>
      <c r="JWD85" s="7"/>
      <c r="JWE85" s="7"/>
      <c r="JWF85" s="7"/>
      <c r="JWG85" s="7"/>
      <c r="JWH85" s="7"/>
      <c r="JWI85" s="7"/>
      <c r="JWJ85" s="7"/>
      <c r="JWK85" s="7"/>
      <c r="JWL85" s="7"/>
      <c r="JWM85" s="7"/>
      <c r="JWN85" s="7"/>
      <c r="JWO85" s="7"/>
      <c r="JWP85" s="7"/>
      <c r="JWQ85" s="7"/>
      <c r="JWR85" s="7"/>
      <c r="JWS85" s="7"/>
      <c r="JWT85" s="7"/>
      <c r="JWU85" s="7"/>
      <c r="JWV85" s="7"/>
      <c r="JWW85" s="7"/>
      <c r="JWX85" s="7"/>
      <c r="JWY85" s="7"/>
      <c r="JWZ85" s="7"/>
      <c r="JXA85" s="7"/>
      <c r="JXB85" s="7"/>
      <c r="JXC85" s="7"/>
      <c r="JXD85" s="7"/>
      <c r="JXE85" s="7"/>
      <c r="JXF85" s="7"/>
      <c r="JXG85" s="7"/>
      <c r="JXH85" s="7"/>
      <c r="JXI85" s="7"/>
      <c r="JXJ85" s="7"/>
      <c r="JXK85" s="7"/>
      <c r="JXL85" s="7"/>
      <c r="JXM85" s="7"/>
      <c r="JXN85" s="7"/>
      <c r="JXO85" s="7"/>
      <c r="JXP85" s="7"/>
      <c r="JXQ85" s="7"/>
      <c r="JXR85" s="7"/>
      <c r="JXS85" s="7"/>
      <c r="JXT85" s="7"/>
      <c r="JXU85" s="7"/>
      <c r="JXV85" s="7"/>
      <c r="JXW85" s="7"/>
      <c r="JXX85" s="7"/>
      <c r="JXY85" s="7"/>
      <c r="JXZ85" s="7"/>
      <c r="JYA85" s="7"/>
      <c r="JYB85" s="7"/>
      <c r="JYC85" s="7"/>
      <c r="JYD85" s="7"/>
      <c r="JYE85" s="7"/>
      <c r="JYF85" s="7"/>
      <c r="JYG85" s="7"/>
      <c r="JYH85" s="7"/>
      <c r="JYI85" s="7"/>
      <c r="JYJ85" s="7"/>
      <c r="JYK85" s="7"/>
      <c r="JYL85" s="7"/>
      <c r="JYM85" s="7"/>
      <c r="JYN85" s="7"/>
      <c r="JYO85" s="7"/>
      <c r="JYP85" s="7"/>
      <c r="JYQ85" s="7"/>
      <c r="JYR85" s="7"/>
      <c r="JYS85" s="7"/>
      <c r="JYT85" s="7"/>
      <c r="JYU85" s="7"/>
      <c r="JYV85" s="7"/>
      <c r="JYW85" s="7"/>
      <c r="JYX85" s="7"/>
      <c r="JYY85" s="7"/>
      <c r="JYZ85" s="7"/>
      <c r="JZA85" s="7"/>
      <c r="JZB85" s="7"/>
      <c r="JZC85" s="7"/>
      <c r="JZD85" s="7"/>
      <c r="JZE85" s="7"/>
      <c r="JZF85" s="7"/>
      <c r="JZG85" s="7"/>
      <c r="JZH85" s="7"/>
      <c r="JZI85" s="7"/>
      <c r="JZJ85" s="7"/>
      <c r="JZK85" s="7"/>
      <c r="JZL85" s="7"/>
      <c r="JZM85" s="7"/>
      <c r="JZN85" s="7"/>
      <c r="JZO85" s="7"/>
      <c r="JZP85" s="7"/>
      <c r="JZQ85" s="7"/>
      <c r="JZR85" s="7"/>
      <c r="JZS85" s="7"/>
      <c r="JZT85" s="7"/>
      <c r="JZU85" s="7"/>
      <c r="JZV85" s="7"/>
      <c r="JZW85" s="7"/>
      <c r="JZX85" s="7"/>
      <c r="JZY85" s="7"/>
      <c r="JZZ85" s="7"/>
      <c r="KAA85" s="7"/>
      <c r="KAB85" s="7"/>
      <c r="KAC85" s="7"/>
      <c r="KAD85" s="7"/>
      <c r="KAE85" s="7"/>
      <c r="KAF85" s="7"/>
      <c r="KAG85" s="7"/>
      <c r="KAH85" s="7"/>
      <c r="KAI85" s="7"/>
      <c r="KAJ85" s="7"/>
      <c r="KAK85" s="7"/>
      <c r="KAL85" s="7"/>
      <c r="KAM85" s="7"/>
      <c r="KAN85" s="7"/>
      <c r="KAO85" s="7"/>
      <c r="KAP85" s="7"/>
      <c r="KAQ85" s="7"/>
      <c r="KAR85" s="7"/>
      <c r="KAS85" s="7"/>
      <c r="KAT85" s="7"/>
      <c r="KAU85" s="7"/>
      <c r="KAV85" s="7"/>
      <c r="KAW85" s="7"/>
      <c r="KAX85" s="7"/>
      <c r="KAY85" s="7"/>
      <c r="KAZ85" s="7"/>
      <c r="KBA85" s="7"/>
      <c r="KBB85" s="7"/>
      <c r="KBC85" s="7"/>
      <c r="KBD85" s="7"/>
      <c r="KBE85" s="7"/>
      <c r="KBF85" s="7"/>
      <c r="KBG85" s="7"/>
      <c r="KBH85" s="7"/>
      <c r="KBI85" s="7"/>
      <c r="KBJ85" s="7"/>
      <c r="KBK85" s="7"/>
      <c r="KBL85" s="7"/>
      <c r="KBM85" s="7"/>
      <c r="KBN85" s="7"/>
      <c r="KBO85" s="7"/>
      <c r="KBP85" s="7"/>
      <c r="KBQ85" s="7"/>
      <c r="KBR85" s="7"/>
      <c r="KBS85" s="7"/>
      <c r="KBT85" s="7"/>
      <c r="KBU85" s="7"/>
      <c r="KBV85" s="7"/>
      <c r="KBW85" s="7"/>
      <c r="KBX85" s="7"/>
      <c r="KBY85" s="7"/>
      <c r="KBZ85" s="7"/>
      <c r="KCA85" s="7"/>
      <c r="KCB85" s="7"/>
      <c r="KCC85" s="7"/>
      <c r="KCD85" s="7"/>
      <c r="KCE85" s="7"/>
      <c r="KCF85" s="7"/>
      <c r="KCG85" s="7"/>
      <c r="KCH85" s="7"/>
      <c r="KCI85" s="7"/>
      <c r="KCJ85" s="7"/>
      <c r="KCK85" s="7"/>
      <c r="KCL85" s="7"/>
      <c r="KCM85" s="7"/>
      <c r="KCN85" s="7"/>
      <c r="KCO85" s="7"/>
      <c r="KCP85" s="7"/>
      <c r="KCQ85" s="7"/>
      <c r="KCR85" s="7"/>
      <c r="KCS85" s="7"/>
      <c r="KCT85" s="7"/>
      <c r="KCU85" s="7"/>
      <c r="KCV85" s="7"/>
      <c r="KCW85" s="7"/>
      <c r="KCX85" s="7"/>
      <c r="KCY85" s="7"/>
      <c r="KCZ85" s="7"/>
      <c r="KDA85" s="7"/>
      <c r="KDB85" s="7"/>
      <c r="KDC85" s="7"/>
      <c r="KDD85" s="7"/>
      <c r="KDE85" s="7"/>
      <c r="KDF85" s="7"/>
      <c r="KDG85" s="7"/>
      <c r="KDH85" s="7"/>
      <c r="KDI85" s="7"/>
      <c r="KDJ85" s="7"/>
      <c r="KDK85" s="7"/>
      <c r="KDL85" s="7"/>
      <c r="KDM85" s="7"/>
      <c r="KDN85" s="7"/>
      <c r="KDO85" s="7"/>
      <c r="KDP85" s="7"/>
      <c r="KDQ85" s="7"/>
      <c r="KDR85" s="7"/>
      <c r="KDS85" s="7"/>
      <c r="KDT85" s="7"/>
      <c r="KDU85" s="7"/>
      <c r="KDV85" s="7"/>
      <c r="KDW85" s="7"/>
      <c r="KDX85" s="7"/>
      <c r="KDY85" s="7"/>
      <c r="KDZ85" s="7"/>
      <c r="KEA85" s="7"/>
      <c r="KEB85" s="7"/>
      <c r="KEC85" s="7"/>
      <c r="KED85" s="7"/>
      <c r="KEE85" s="7"/>
      <c r="KEF85" s="7"/>
      <c r="KEG85" s="7"/>
      <c r="KEH85" s="7"/>
      <c r="KEI85" s="7"/>
      <c r="KEJ85" s="7"/>
      <c r="KEK85" s="7"/>
      <c r="KEL85" s="7"/>
      <c r="KEM85" s="7"/>
      <c r="KEN85" s="7"/>
      <c r="KEO85" s="7"/>
      <c r="KEP85" s="7"/>
      <c r="KEQ85" s="7"/>
      <c r="KER85" s="7"/>
      <c r="KES85" s="7"/>
      <c r="KET85" s="7"/>
      <c r="KEU85" s="7"/>
      <c r="KEV85" s="7"/>
      <c r="KEW85" s="7"/>
      <c r="KEX85" s="7"/>
      <c r="KEY85" s="7"/>
      <c r="KEZ85" s="7"/>
      <c r="KFA85" s="7"/>
      <c r="KFB85" s="7"/>
      <c r="KFC85" s="7"/>
      <c r="KFD85" s="7"/>
      <c r="KFE85" s="7"/>
      <c r="KFF85" s="7"/>
      <c r="KFG85" s="7"/>
      <c r="KFH85" s="7"/>
      <c r="KFI85" s="7"/>
      <c r="KFJ85" s="7"/>
      <c r="KFK85" s="7"/>
      <c r="KFL85" s="7"/>
      <c r="KFM85" s="7"/>
      <c r="KFN85" s="7"/>
      <c r="KFO85" s="7"/>
      <c r="KFP85" s="7"/>
      <c r="KFQ85" s="7"/>
      <c r="KFR85" s="7"/>
      <c r="KFS85" s="7"/>
      <c r="KFT85" s="7"/>
      <c r="KFU85" s="7"/>
      <c r="KFV85" s="7"/>
      <c r="KFW85" s="7"/>
      <c r="KFX85" s="7"/>
      <c r="KFY85" s="7"/>
      <c r="KFZ85" s="7"/>
      <c r="KGA85" s="7"/>
      <c r="KGB85" s="7"/>
      <c r="KGC85" s="7"/>
      <c r="KGD85" s="7"/>
      <c r="KGE85" s="7"/>
      <c r="KGF85" s="7"/>
      <c r="KGG85" s="7"/>
      <c r="KGH85" s="7"/>
      <c r="KGI85" s="7"/>
      <c r="KGJ85" s="7"/>
      <c r="KGK85" s="7"/>
      <c r="KGL85" s="7"/>
      <c r="KGM85" s="7"/>
      <c r="KGN85" s="7"/>
      <c r="KGO85" s="7"/>
      <c r="KGP85" s="7"/>
      <c r="KGQ85" s="7"/>
      <c r="KGR85" s="7"/>
      <c r="KGS85" s="7"/>
      <c r="KGT85" s="7"/>
      <c r="KGU85" s="7"/>
      <c r="KGV85" s="7"/>
      <c r="KGW85" s="7"/>
      <c r="KGX85" s="7"/>
      <c r="KGY85" s="7"/>
      <c r="KGZ85" s="7"/>
      <c r="KHA85" s="7"/>
      <c r="KHB85" s="7"/>
      <c r="KHC85" s="7"/>
      <c r="KHD85" s="7"/>
      <c r="KHE85" s="7"/>
      <c r="KHF85" s="7"/>
      <c r="KHG85" s="7"/>
      <c r="KHH85" s="7"/>
      <c r="KHI85" s="7"/>
      <c r="KHJ85" s="7"/>
      <c r="KHK85" s="7"/>
      <c r="KHL85" s="7"/>
      <c r="KHM85" s="7"/>
      <c r="KHN85" s="7"/>
      <c r="KHO85" s="7"/>
      <c r="KHP85" s="7"/>
      <c r="KHQ85" s="7"/>
      <c r="KHR85" s="7"/>
      <c r="KHS85" s="7"/>
      <c r="KHT85" s="7"/>
      <c r="KHU85" s="7"/>
      <c r="KHV85" s="7"/>
      <c r="KHW85" s="7"/>
      <c r="KHX85" s="7"/>
      <c r="KHY85" s="7"/>
      <c r="KHZ85" s="7"/>
      <c r="KIA85" s="7"/>
      <c r="KIB85" s="7"/>
      <c r="KIC85" s="7"/>
      <c r="KID85" s="7"/>
      <c r="KIE85" s="7"/>
      <c r="KIF85" s="7"/>
      <c r="KIG85" s="7"/>
      <c r="KIH85" s="7"/>
      <c r="KII85" s="7"/>
      <c r="KIJ85" s="7"/>
      <c r="KIK85" s="7"/>
      <c r="KIL85" s="7"/>
      <c r="KIM85" s="7"/>
      <c r="KIN85" s="7"/>
      <c r="KIO85" s="7"/>
      <c r="KIP85" s="7"/>
      <c r="KIQ85" s="7"/>
      <c r="KIR85" s="7"/>
      <c r="KIS85" s="7"/>
      <c r="KIT85" s="7"/>
      <c r="KIU85" s="7"/>
      <c r="KIV85" s="7"/>
      <c r="KIW85" s="7"/>
      <c r="KIX85" s="7"/>
      <c r="KIY85" s="7"/>
      <c r="KIZ85" s="7"/>
      <c r="KJA85" s="7"/>
      <c r="KJB85" s="7"/>
      <c r="KJC85" s="7"/>
      <c r="KJD85" s="7"/>
      <c r="KJE85" s="7"/>
      <c r="KJF85" s="7"/>
      <c r="KJG85" s="7"/>
      <c r="KJH85" s="7"/>
      <c r="KJI85" s="7"/>
      <c r="KJJ85" s="7"/>
      <c r="KJK85" s="7"/>
      <c r="KJL85" s="7"/>
      <c r="KJM85" s="7"/>
      <c r="KJN85" s="7"/>
      <c r="KJO85" s="7"/>
      <c r="KJP85" s="7"/>
      <c r="KJQ85" s="7"/>
      <c r="KJR85" s="7"/>
      <c r="KJS85" s="7"/>
      <c r="KJT85" s="7"/>
      <c r="KJU85" s="7"/>
      <c r="KJV85" s="7"/>
      <c r="KJW85" s="7"/>
      <c r="KJX85" s="7"/>
      <c r="KJY85" s="7"/>
      <c r="KJZ85" s="7"/>
      <c r="KKA85" s="7"/>
      <c r="KKB85" s="7"/>
      <c r="KKC85" s="7"/>
      <c r="KKD85" s="7"/>
      <c r="KKE85" s="7"/>
      <c r="KKF85" s="7"/>
      <c r="KKG85" s="7"/>
      <c r="KKH85" s="7"/>
      <c r="KKI85" s="7"/>
      <c r="KKJ85" s="7"/>
      <c r="KKK85" s="7"/>
      <c r="KKL85" s="7"/>
      <c r="KKM85" s="7"/>
      <c r="KKN85" s="7"/>
      <c r="KKO85" s="7"/>
      <c r="KKP85" s="7"/>
      <c r="KKQ85" s="7"/>
      <c r="KKR85" s="7"/>
      <c r="KKS85" s="7"/>
      <c r="KKT85" s="7"/>
      <c r="KKU85" s="7"/>
      <c r="KKV85" s="7"/>
      <c r="KKW85" s="7"/>
      <c r="KKX85" s="7"/>
      <c r="KKY85" s="7"/>
      <c r="KKZ85" s="7"/>
      <c r="KLA85" s="7"/>
      <c r="KLB85" s="7"/>
      <c r="KLC85" s="7"/>
      <c r="KLD85" s="7"/>
      <c r="KLE85" s="7"/>
      <c r="KLF85" s="7"/>
      <c r="KLG85" s="7"/>
      <c r="KLH85" s="7"/>
      <c r="KLI85" s="7"/>
      <c r="KLJ85" s="7"/>
      <c r="KLK85" s="7"/>
      <c r="KLL85" s="7"/>
      <c r="KLM85" s="7"/>
      <c r="KLN85" s="7"/>
      <c r="KLO85" s="7"/>
      <c r="KLP85" s="7"/>
      <c r="KLQ85" s="7"/>
      <c r="KLR85" s="7"/>
      <c r="KLS85" s="7"/>
      <c r="KLT85" s="7"/>
      <c r="KLU85" s="7"/>
      <c r="KLV85" s="7"/>
      <c r="KLW85" s="7"/>
      <c r="KLX85" s="7"/>
      <c r="KLY85" s="7"/>
      <c r="KLZ85" s="7"/>
      <c r="KMA85" s="7"/>
      <c r="KMB85" s="7"/>
      <c r="KMC85" s="7"/>
      <c r="KMD85" s="7"/>
      <c r="KME85" s="7"/>
      <c r="KMF85" s="7"/>
      <c r="KMG85" s="7"/>
      <c r="KMH85" s="7"/>
      <c r="KMI85" s="7"/>
      <c r="KMJ85" s="7"/>
      <c r="KMK85" s="7"/>
      <c r="KML85" s="7"/>
      <c r="KMM85" s="7"/>
      <c r="KMN85" s="7"/>
      <c r="KMO85" s="7"/>
      <c r="KMP85" s="7"/>
      <c r="KMQ85" s="7"/>
      <c r="KMR85" s="7"/>
      <c r="KMS85" s="7"/>
      <c r="KMT85" s="7"/>
      <c r="KMU85" s="7"/>
      <c r="KMV85" s="7"/>
      <c r="KMW85" s="7"/>
      <c r="KMX85" s="7"/>
      <c r="KMY85" s="7"/>
      <c r="KMZ85" s="7"/>
      <c r="KNA85" s="7"/>
      <c r="KNB85" s="7"/>
      <c r="KNC85" s="7"/>
      <c r="KND85" s="7"/>
      <c r="KNE85" s="7"/>
      <c r="KNF85" s="7"/>
      <c r="KNG85" s="7"/>
      <c r="KNH85" s="7"/>
      <c r="KNI85" s="7"/>
      <c r="KNJ85" s="7"/>
      <c r="KNK85" s="7"/>
      <c r="KNL85" s="7"/>
      <c r="KNM85" s="7"/>
      <c r="KNN85" s="7"/>
      <c r="KNO85" s="7"/>
      <c r="KNP85" s="7"/>
      <c r="KNQ85" s="7"/>
      <c r="KNR85" s="7"/>
      <c r="KNS85" s="7"/>
      <c r="KNT85" s="7"/>
      <c r="KNU85" s="7"/>
      <c r="KNV85" s="7"/>
      <c r="KNW85" s="7"/>
      <c r="KNX85" s="7"/>
      <c r="KNY85" s="7"/>
      <c r="KNZ85" s="7"/>
      <c r="KOA85" s="7"/>
      <c r="KOB85" s="7"/>
      <c r="KOC85" s="7"/>
      <c r="KOD85" s="7"/>
      <c r="KOE85" s="7"/>
      <c r="KOF85" s="7"/>
      <c r="KOG85" s="7"/>
      <c r="KOH85" s="7"/>
      <c r="KOI85" s="7"/>
      <c r="KOJ85" s="7"/>
      <c r="KOK85" s="7"/>
      <c r="KOL85" s="7"/>
      <c r="KOM85" s="7"/>
      <c r="KON85" s="7"/>
      <c r="KOO85" s="7"/>
      <c r="KOP85" s="7"/>
      <c r="KOQ85" s="7"/>
      <c r="KOR85" s="7"/>
      <c r="KOS85" s="7"/>
      <c r="KOT85" s="7"/>
      <c r="KOU85" s="7"/>
      <c r="KOV85" s="7"/>
      <c r="KOW85" s="7"/>
      <c r="KOX85" s="7"/>
      <c r="KOY85" s="7"/>
      <c r="KOZ85" s="7"/>
      <c r="KPA85" s="7"/>
      <c r="KPB85" s="7"/>
      <c r="KPC85" s="7"/>
      <c r="KPD85" s="7"/>
      <c r="KPE85" s="7"/>
      <c r="KPF85" s="7"/>
      <c r="KPG85" s="7"/>
      <c r="KPH85" s="7"/>
      <c r="KPI85" s="7"/>
      <c r="KPJ85" s="7"/>
      <c r="KPK85" s="7"/>
      <c r="KPL85" s="7"/>
      <c r="KPM85" s="7"/>
      <c r="KPN85" s="7"/>
      <c r="KPO85" s="7"/>
      <c r="KPP85" s="7"/>
      <c r="KPQ85" s="7"/>
      <c r="KPR85" s="7"/>
      <c r="KPS85" s="7"/>
      <c r="KPT85" s="7"/>
      <c r="KPU85" s="7"/>
      <c r="KPV85" s="7"/>
      <c r="KPW85" s="7"/>
      <c r="KPX85" s="7"/>
      <c r="KPY85" s="7"/>
      <c r="KPZ85" s="7"/>
      <c r="KQA85" s="7"/>
      <c r="KQB85" s="7"/>
      <c r="KQC85" s="7"/>
      <c r="KQD85" s="7"/>
      <c r="KQE85" s="7"/>
      <c r="KQF85" s="7"/>
      <c r="KQG85" s="7"/>
      <c r="KQH85" s="7"/>
      <c r="KQI85" s="7"/>
      <c r="KQJ85" s="7"/>
      <c r="KQK85" s="7"/>
      <c r="KQL85" s="7"/>
      <c r="KQM85" s="7"/>
      <c r="KQN85" s="7"/>
      <c r="KQO85" s="7"/>
      <c r="KQP85" s="7"/>
      <c r="KQQ85" s="7"/>
      <c r="KQR85" s="7"/>
      <c r="KQS85" s="7"/>
      <c r="KQT85" s="7"/>
      <c r="KQU85" s="7"/>
      <c r="KQV85" s="7"/>
      <c r="KQW85" s="7"/>
      <c r="KQX85" s="7"/>
      <c r="KQY85" s="7"/>
      <c r="KQZ85" s="7"/>
      <c r="KRA85" s="7"/>
      <c r="KRB85" s="7"/>
      <c r="KRC85" s="7"/>
      <c r="KRD85" s="7"/>
      <c r="KRE85" s="7"/>
      <c r="KRF85" s="7"/>
      <c r="KRG85" s="7"/>
      <c r="KRH85" s="7"/>
      <c r="KRI85" s="7"/>
      <c r="KRJ85" s="7"/>
      <c r="KRK85" s="7"/>
      <c r="KRL85" s="7"/>
      <c r="KRM85" s="7"/>
      <c r="KRN85" s="7"/>
      <c r="KRO85" s="7"/>
      <c r="KRP85" s="7"/>
      <c r="KRQ85" s="7"/>
      <c r="KRR85" s="7"/>
      <c r="KRS85" s="7"/>
      <c r="KRT85" s="7"/>
      <c r="KRU85" s="7"/>
      <c r="KRV85" s="7"/>
      <c r="KRW85" s="7"/>
      <c r="KRX85" s="7"/>
      <c r="KRY85" s="7"/>
      <c r="KRZ85" s="7"/>
      <c r="KSA85" s="7"/>
      <c r="KSB85" s="7"/>
      <c r="KSC85" s="7"/>
      <c r="KSD85" s="7"/>
      <c r="KSE85" s="7"/>
      <c r="KSF85" s="7"/>
      <c r="KSG85" s="7"/>
      <c r="KSH85" s="7"/>
      <c r="KSI85" s="7"/>
      <c r="KSJ85" s="7"/>
      <c r="KSK85" s="7"/>
      <c r="KSL85" s="7"/>
      <c r="KSM85" s="7"/>
      <c r="KSN85" s="7"/>
      <c r="KSO85" s="7"/>
      <c r="KSP85" s="7"/>
      <c r="KSQ85" s="7"/>
      <c r="KSR85" s="7"/>
      <c r="KSS85" s="7"/>
      <c r="KST85" s="7"/>
      <c r="KSU85" s="7"/>
      <c r="KSV85" s="7"/>
      <c r="KSW85" s="7"/>
      <c r="KSX85" s="7"/>
      <c r="KSY85" s="7"/>
      <c r="KSZ85" s="7"/>
      <c r="KTA85" s="7"/>
      <c r="KTB85" s="7"/>
      <c r="KTC85" s="7"/>
      <c r="KTD85" s="7"/>
      <c r="KTE85" s="7"/>
      <c r="KTF85" s="7"/>
      <c r="KTG85" s="7"/>
      <c r="KTH85" s="7"/>
      <c r="KTI85" s="7"/>
      <c r="KTJ85" s="7"/>
      <c r="KTK85" s="7"/>
      <c r="KTL85" s="7"/>
      <c r="KTM85" s="7"/>
      <c r="KTN85" s="7"/>
      <c r="KTO85" s="7"/>
      <c r="KTP85" s="7"/>
      <c r="KTQ85" s="7"/>
      <c r="KTR85" s="7"/>
      <c r="KTS85" s="7"/>
      <c r="KTT85" s="7"/>
      <c r="KTU85" s="7"/>
      <c r="KTV85" s="7"/>
      <c r="KTW85" s="7"/>
      <c r="KTX85" s="7"/>
      <c r="KTY85" s="7"/>
      <c r="KTZ85" s="7"/>
      <c r="KUA85" s="7"/>
      <c r="KUB85" s="7"/>
      <c r="KUC85" s="7"/>
      <c r="KUD85" s="7"/>
      <c r="KUE85" s="7"/>
      <c r="KUF85" s="7"/>
      <c r="KUG85" s="7"/>
      <c r="KUH85" s="7"/>
      <c r="KUI85" s="7"/>
      <c r="KUJ85" s="7"/>
      <c r="KUK85" s="7"/>
      <c r="KUL85" s="7"/>
      <c r="KUM85" s="7"/>
      <c r="KUN85" s="7"/>
      <c r="KUO85" s="7"/>
      <c r="KUP85" s="7"/>
      <c r="KUQ85" s="7"/>
      <c r="KUR85" s="7"/>
      <c r="KUS85" s="7"/>
      <c r="KUT85" s="7"/>
      <c r="KUU85" s="7"/>
      <c r="KUV85" s="7"/>
      <c r="KUW85" s="7"/>
      <c r="KUX85" s="7"/>
      <c r="KUY85" s="7"/>
      <c r="KUZ85" s="7"/>
      <c r="KVA85" s="7"/>
      <c r="KVB85" s="7"/>
      <c r="KVC85" s="7"/>
      <c r="KVD85" s="7"/>
      <c r="KVE85" s="7"/>
      <c r="KVF85" s="7"/>
      <c r="KVG85" s="7"/>
      <c r="KVH85" s="7"/>
      <c r="KVI85" s="7"/>
      <c r="KVJ85" s="7"/>
      <c r="KVK85" s="7"/>
      <c r="KVL85" s="7"/>
      <c r="KVM85" s="7"/>
      <c r="KVN85" s="7"/>
      <c r="KVO85" s="7"/>
      <c r="KVP85" s="7"/>
      <c r="KVQ85" s="7"/>
      <c r="KVR85" s="7"/>
      <c r="KVS85" s="7"/>
      <c r="KVT85" s="7"/>
      <c r="KVU85" s="7"/>
      <c r="KVV85" s="7"/>
      <c r="KVW85" s="7"/>
      <c r="KVX85" s="7"/>
      <c r="KVY85" s="7"/>
      <c r="KVZ85" s="7"/>
      <c r="KWA85" s="7"/>
      <c r="KWB85" s="7"/>
      <c r="KWC85" s="7"/>
      <c r="KWD85" s="7"/>
      <c r="KWE85" s="7"/>
      <c r="KWF85" s="7"/>
      <c r="KWG85" s="7"/>
      <c r="KWH85" s="7"/>
      <c r="KWI85" s="7"/>
      <c r="KWJ85" s="7"/>
      <c r="KWK85" s="7"/>
      <c r="KWL85" s="7"/>
      <c r="KWM85" s="7"/>
      <c r="KWN85" s="7"/>
      <c r="KWO85" s="7"/>
      <c r="KWP85" s="7"/>
      <c r="KWQ85" s="7"/>
      <c r="KWR85" s="7"/>
      <c r="KWS85" s="7"/>
      <c r="KWT85" s="7"/>
      <c r="KWU85" s="7"/>
      <c r="KWV85" s="7"/>
      <c r="KWW85" s="7"/>
      <c r="KWX85" s="7"/>
      <c r="KWY85" s="7"/>
      <c r="KWZ85" s="7"/>
      <c r="KXA85" s="7"/>
      <c r="KXB85" s="7"/>
      <c r="KXC85" s="7"/>
      <c r="KXD85" s="7"/>
      <c r="KXE85" s="7"/>
      <c r="KXF85" s="7"/>
      <c r="KXG85" s="7"/>
      <c r="KXH85" s="7"/>
      <c r="KXI85" s="7"/>
      <c r="KXJ85" s="7"/>
      <c r="KXK85" s="7"/>
      <c r="KXL85" s="7"/>
      <c r="KXM85" s="7"/>
      <c r="KXN85" s="7"/>
      <c r="KXO85" s="7"/>
      <c r="KXP85" s="7"/>
      <c r="KXQ85" s="7"/>
      <c r="KXR85" s="7"/>
      <c r="KXS85" s="7"/>
      <c r="KXT85" s="7"/>
      <c r="KXU85" s="7"/>
      <c r="KXV85" s="7"/>
      <c r="KXW85" s="7"/>
      <c r="KXX85" s="7"/>
      <c r="KXY85" s="7"/>
      <c r="KXZ85" s="7"/>
      <c r="KYA85" s="7"/>
      <c r="KYB85" s="7"/>
      <c r="KYC85" s="7"/>
      <c r="KYD85" s="7"/>
      <c r="KYE85" s="7"/>
      <c r="KYF85" s="7"/>
      <c r="KYG85" s="7"/>
      <c r="KYH85" s="7"/>
      <c r="KYI85" s="7"/>
      <c r="KYJ85" s="7"/>
      <c r="KYK85" s="7"/>
      <c r="KYL85" s="7"/>
      <c r="KYM85" s="7"/>
      <c r="KYN85" s="7"/>
      <c r="KYO85" s="7"/>
      <c r="KYP85" s="7"/>
      <c r="KYQ85" s="7"/>
      <c r="KYR85" s="7"/>
      <c r="KYS85" s="7"/>
      <c r="KYT85" s="7"/>
      <c r="KYU85" s="7"/>
      <c r="KYV85" s="7"/>
      <c r="KYW85" s="7"/>
      <c r="KYX85" s="7"/>
      <c r="KYY85" s="7"/>
      <c r="KYZ85" s="7"/>
      <c r="KZA85" s="7"/>
      <c r="KZB85" s="7"/>
      <c r="KZC85" s="7"/>
      <c r="KZD85" s="7"/>
      <c r="KZE85" s="7"/>
      <c r="KZF85" s="7"/>
      <c r="KZG85" s="7"/>
      <c r="KZH85" s="7"/>
      <c r="KZI85" s="7"/>
      <c r="KZJ85" s="7"/>
      <c r="KZK85" s="7"/>
      <c r="KZL85" s="7"/>
      <c r="KZM85" s="7"/>
      <c r="KZN85" s="7"/>
      <c r="KZO85" s="7"/>
      <c r="KZP85" s="7"/>
      <c r="KZQ85" s="7"/>
      <c r="KZR85" s="7"/>
      <c r="KZS85" s="7"/>
      <c r="KZT85" s="7"/>
      <c r="KZU85" s="7"/>
      <c r="KZV85" s="7"/>
      <c r="KZW85" s="7"/>
      <c r="KZX85" s="7"/>
      <c r="KZY85" s="7"/>
      <c r="KZZ85" s="7"/>
      <c r="LAA85" s="7"/>
      <c r="LAB85" s="7"/>
      <c r="LAC85" s="7"/>
      <c r="LAD85" s="7"/>
      <c r="LAE85" s="7"/>
      <c r="LAF85" s="7"/>
      <c r="LAG85" s="7"/>
      <c r="LAH85" s="7"/>
      <c r="LAI85" s="7"/>
      <c r="LAJ85" s="7"/>
      <c r="LAK85" s="7"/>
      <c r="LAL85" s="7"/>
      <c r="LAM85" s="7"/>
      <c r="LAN85" s="7"/>
      <c r="LAO85" s="7"/>
      <c r="LAP85" s="7"/>
      <c r="LAQ85" s="7"/>
      <c r="LAR85" s="7"/>
      <c r="LAS85" s="7"/>
      <c r="LAT85" s="7"/>
      <c r="LAU85" s="7"/>
      <c r="LAV85" s="7"/>
      <c r="LAW85" s="7"/>
      <c r="LAX85" s="7"/>
      <c r="LAY85" s="7"/>
      <c r="LAZ85" s="7"/>
      <c r="LBA85" s="7"/>
      <c r="LBB85" s="7"/>
      <c r="LBC85" s="7"/>
      <c r="LBD85" s="7"/>
      <c r="LBE85" s="7"/>
      <c r="LBF85" s="7"/>
      <c r="LBG85" s="7"/>
      <c r="LBH85" s="7"/>
      <c r="LBI85" s="7"/>
      <c r="LBJ85" s="7"/>
      <c r="LBK85" s="7"/>
      <c r="LBL85" s="7"/>
      <c r="LBM85" s="7"/>
      <c r="LBN85" s="7"/>
      <c r="LBO85" s="7"/>
      <c r="LBP85" s="7"/>
      <c r="LBQ85" s="7"/>
      <c r="LBR85" s="7"/>
      <c r="LBS85" s="7"/>
      <c r="LBT85" s="7"/>
      <c r="LBU85" s="7"/>
      <c r="LBV85" s="7"/>
      <c r="LBW85" s="7"/>
      <c r="LBX85" s="7"/>
      <c r="LBY85" s="7"/>
      <c r="LBZ85" s="7"/>
      <c r="LCA85" s="7"/>
      <c r="LCB85" s="7"/>
      <c r="LCC85" s="7"/>
      <c r="LCD85" s="7"/>
      <c r="LCE85" s="7"/>
      <c r="LCF85" s="7"/>
      <c r="LCG85" s="7"/>
      <c r="LCH85" s="7"/>
      <c r="LCI85" s="7"/>
      <c r="LCJ85" s="7"/>
      <c r="LCK85" s="7"/>
      <c r="LCL85" s="7"/>
      <c r="LCM85" s="7"/>
      <c r="LCN85" s="7"/>
      <c r="LCO85" s="7"/>
      <c r="LCP85" s="7"/>
      <c r="LCQ85" s="7"/>
      <c r="LCR85" s="7"/>
      <c r="LCS85" s="7"/>
      <c r="LCT85" s="7"/>
      <c r="LCU85" s="7"/>
      <c r="LCV85" s="7"/>
      <c r="LCW85" s="7"/>
      <c r="LCX85" s="7"/>
      <c r="LCY85" s="7"/>
      <c r="LCZ85" s="7"/>
      <c r="LDA85" s="7"/>
      <c r="LDB85" s="7"/>
      <c r="LDC85" s="7"/>
      <c r="LDD85" s="7"/>
      <c r="LDE85" s="7"/>
      <c r="LDF85" s="7"/>
      <c r="LDG85" s="7"/>
      <c r="LDH85" s="7"/>
      <c r="LDI85" s="7"/>
      <c r="LDJ85" s="7"/>
      <c r="LDK85" s="7"/>
      <c r="LDL85" s="7"/>
      <c r="LDM85" s="7"/>
      <c r="LDN85" s="7"/>
      <c r="LDO85" s="7"/>
      <c r="LDP85" s="7"/>
      <c r="LDQ85" s="7"/>
      <c r="LDR85" s="7"/>
      <c r="LDS85" s="7"/>
      <c r="LDT85" s="7"/>
      <c r="LDU85" s="7"/>
      <c r="LDV85" s="7"/>
      <c r="LDW85" s="7"/>
      <c r="LDX85" s="7"/>
      <c r="LDY85" s="7"/>
      <c r="LDZ85" s="7"/>
      <c r="LEA85" s="7"/>
      <c r="LEB85" s="7"/>
      <c r="LEC85" s="7"/>
      <c r="LED85" s="7"/>
      <c r="LEE85" s="7"/>
      <c r="LEF85" s="7"/>
      <c r="LEG85" s="7"/>
      <c r="LEH85" s="7"/>
      <c r="LEI85" s="7"/>
      <c r="LEJ85" s="7"/>
      <c r="LEK85" s="7"/>
      <c r="LEL85" s="7"/>
      <c r="LEM85" s="7"/>
      <c r="LEN85" s="7"/>
      <c r="LEO85" s="7"/>
      <c r="LEP85" s="7"/>
      <c r="LEQ85" s="7"/>
      <c r="LER85" s="7"/>
      <c r="LES85" s="7"/>
      <c r="LET85" s="7"/>
      <c r="LEU85" s="7"/>
      <c r="LEV85" s="7"/>
      <c r="LEW85" s="7"/>
      <c r="LEX85" s="7"/>
      <c r="LEY85" s="7"/>
      <c r="LEZ85" s="7"/>
      <c r="LFA85" s="7"/>
      <c r="LFB85" s="7"/>
      <c r="LFC85" s="7"/>
      <c r="LFD85" s="7"/>
      <c r="LFE85" s="7"/>
      <c r="LFF85" s="7"/>
      <c r="LFG85" s="7"/>
      <c r="LFH85" s="7"/>
      <c r="LFI85" s="7"/>
      <c r="LFJ85" s="7"/>
      <c r="LFK85" s="7"/>
      <c r="LFL85" s="7"/>
      <c r="LFM85" s="7"/>
      <c r="LFN85" s="7"/>
      <c r="LFO85" s="7"/>
      <c r="LFP85" s="7"/>
      <c r="LFQ85" s="7"/>
      <c r="LFR85" s="7"/>
      <c r="LFS85" s="7"/>
      <c r="LFT85" s="7"/>
      <c r="LFU85" s="7"/>
      <c r="LFV85" s="7"/>
      <c r="LFW85" s="7"/>
      <c r="LFX85" s="7"/>
      <c r="LFY85" s="7"/>
      <c r="LFZ85" s="7"/>
      <c r="LGA85" s="7"/>
      <c r="LGB85" s="7"/>
      <c r="LGC85" s="7"/>
      <c r="LGD85" s="7"/>
      <c r="LGE85" s="7"/>
      <c r="LGF85" s="7"/>
      <c r="LGG85" s="7"/>
      <c r="LGH85" s="7"/>
      <c r="LGI85" s="7"/>
      <c r="LGJ85" s="7"/>
      <c r="LGK85" s="7"/>
      <c r="LGL85" s="7"/>
      <c r="LGM85" s="7"/>
      <c r="LGN85" s="7"/>
      <c r="LGO85" s="7"/>
      <c r="LGP85" s="7"/>
      <c r="LGQ85" s="7"/>
      <c r="LGR85" s="7"/>
      <c r="LGS85" s="7"/>
      <c r="LGT85" s="7"/>
      <c r="LGU85" s="7"/>
      <c r="LGV85" s="7"/>
      <c r="LGW85" s="7"/>
      <c r="LGX85" s="7"/>
      <c r="LGY85" s="7"/>
      <c r="LGZ85" s="7"/>
      <c r="LHA85" s="7"/>
      <c r="LHB85" s="7"/>
      <c r="LHC85" s="7"/>
      <c r="LHD85" s="7"/>
      <c r="LHE85" s="7"/>
      <c r="LHF85" s="7"/>
      <c r="LHG85" s="7"/>
      <c r="LHH85" s="7"/>
      <c r="LHI85" s="7"/>
      <c r="LHJ85" s="7"/>
      <c r="LHK85" s="7"/>
      <c r="LHL85" s="7"/>
      <c r="LHM85" s="7"/>
      <c r="LHN85" s="7"/>
      <c r="LHO85" s="7"/>
      <c r="LHP85" s="7"/>
      <c r="LHQ85" s="7"/>
      <c r="LHR85" s="7"/>
      <c r="LHS85" s="7"/>
      <c r="LHT85" s="7"/>
      <c r="LHU85" s="7"/>
      <c r="LHV85" s="7"/>
      <c r="LHW85" s="7"/>
      <c r="LHX85" s="7"/>
      <c r="LHY85" s="7"/>
      <c r="LHZ85" s="7"/>
      <c r="LIA85" s="7"/>
      <c r="LIB85" s="7"/>
      <c r="LIC85" s="7"/>
      <c r="LID85" s="7"/>
      <c r="LIE85" s="7"/>
      <c r="LIF85" s="7"/>
      <c r="LIG85" s="7"/>
      <c r="LIH85" s="7"/>
      <c r="LII85" s="7"/>
      <c r="LIJ85" s="7"/>
      <c r="LIK85" s="7"/>
      <c r="LIL85" s="7"/>
      <c r="LIM85" s="7"/>
      <c r="LIN85" s="7"/>
      <c r="LIO85" s="7"/>
      <c r="LIP85" s="7"/>
      <c r="LIQ85" s="7"/>
      <c r="LIR85" s="7"/>
      <c r="LIS85" s="7"/>
      <c r="LIT85" s="7"/>
      <c r="LIU85" s="7"/>
      <c r="LIV85" s="7"/>
      <c r="LIW85" s="7"/>
      <c r="LIX85" s="7"/>
      <c r="LIY85" s="7"/>
      <c r="LIZ85" s="7"/>
      <c r="LJA85" s="7"/>
      <c r="LJB85" s="7"/>
      <c r="LJC85" s="7"/>
      <c r="LJD85" s="7"/>
      <c r="LJE85" s="7"/>
      <c r="LJF85" s="7"/>
      <c r="LJG85" s="7"/>
      <c r="LJH85" s="7"/>
      <c r="LJI85" s="7"/>
      <c r="LJJ85" s="7"/>
      <c r="LJK85" s="7"/>
      <c r="LJL85" s="7"/>
      <c r="LJM85" s="7"/>
      <c r="LJN85" s="7"/>
      <c r="LJO85" s="7"/>
      <c r="LJP85" s="7"/>
      <c r="LJQ85" s="7"/>
      <c r="LJR85" s="7"/>
      <c r="LJS85" s="7"/>
      <c r="LJT85" s="7"/>
      <c r="LJU85" s="7"/>
      <c r="LJV85" s="7"/>
      <c r="LJW85" s="7"/>
      <c r="LJX85" s="7"/>
      <c r="LJY85" s="7"/>
      <c r="LJZ85" s="7"/>
      <c r="LKA85" s="7"/>
      <c r="LKB85" s="7"/>
      <c r="LKC85" s="7"/>
      <c r="LKD85" s="7"/>
      <c r="LKE85" s="7"/>
      <c r="LKF85" s="7"/>
      <c r="LKG85" s="7"/>
      <c r="LKH85" s="7"/>
      <c r="LKI85" s="7"/>
      <c r="LKJ85" s="7"/>
      <c r="LKK85" s="7"/>
      <c r="LKL85" s="7"/>
      <c r="LKM85" s="7"/>
      <c r="LKN85" s="7"/>
      <c r="LKO85" s="7"/>
      <c r="LKP85" s="7"/>
      <c r="LKQ85" s="7"/>
      <c r="LKR85" s="7"/>
      <c r="LKS85" s="7"/>
      <c r="LKT85" s="7"/>
      <c r="LKU85" s="7"/>
      <c r="LKV85" s="7"/>
      <c r="LKW85" s="7"/>
      <c r="LKX85" s="7"/>
      <c r="LKY85" s="7"/>
      <c r="LKZ85" s="7"/>
      <c r="LLA85" s="7"/>
      <c r="LLB85" s="7"/>
      <c r="LLC85" s="7"/>
      <c r="LLD85" s="7"/>
      <c r="LLE85" s="7"/>
      <c r="LLF85" s="7"/>
      <c r="LLG85" s="7"/>
      <c r="LLH85" s="7"/>
      <c r="LLI85" s="7"/>
      <c r="LLJ85" s="7"/>
      <c r="LLK85" s="7"/>
      <c r="LLL85" s="7"/>
      <c r="LLM85" s="7"/>
      <c r="LLN85" s="7"/>
      <c r="LLO85" s="7"/>
      <c r="LLP85" s="7"/>
      <c r="LLQ85" s="7"/>
      <c r="LLR85" s="7"/>
      <c r="LLS85" s="7"/>
      <c r="LLT85" s="7"/>
      <c r="LLU85" s="7"/>
      <c r="LLV85" s="7"/>
      <c r="LLW85" s="7"/>
      <c r="LLX85" s="7"/>
      <c r="LLY85" s="7"/>
      <c r="LLZ85" s="7"/>
      <c r="LMA85" s="7"/>
      <c r="LMB85" s="7"/>
      <c r="LMC85" s="7"/>
      <c r="LMD85" s="7"/>
      <c r="LME85" s="7"/>
      <c r="LMF85" s="7"/>
      <c r="LMG85" s="7"/>
      <c r="LMH85" s="7"/>
      <c r="LMI85" s="7"/>
      <c r="LMJ85" s="7"/>
      <c r="LMK85" s="7"/>
      <c r="LML85" s="7"/>
      <c r="LMM85" s="7"/>
      <c r="LMN85" s="7"/>
      <c r="LMO85" s="7"/>
      <c r="LMP85" s="7"/>
      <c r="LMQ85" s="7"/>
      <c r="LMR85" s="7"/>
      <c r="LMS85" s="7"/>
      <c r="LMT85" s="7"/>
      <c r="LMU85" s="7"/>
      <c r="LMV85" s="7"/>
      <c r="LMW85" s="7"/>
      <c r="LMX85" s="7"/>
      <c r="LMY85" s="7"/>
      <c r="LMZ85" s="7"/>
      <c r="LNA85" s="7"/>
      <c r="LNB85" s="7"/>
      <c r="LNC85" s="7"/>
      <c r="LND85" s="7"/>
      <c r="LNE85" s="7"/>
      <c r="LNF85" s="7"/>
      <c r="LNG85" s="7"/>
      <c r="LNH85" s="7"/>
      <c r="LNI85" s="7"/>
      <c r="LNJ85" s="7"/>
      <c r="LNK85" s="7"/>
      <c r="LNL85" s="7"/>
      <c r="LNM85" s="7"/>
      <c r="LNN85" s="7"/>
      <c r="LNO85" s="7"/>
      <c r="LNP85" s="7"/>
      <c r="LNQ85" s="7"/>
      <c r="LNR85" s="7"/>
      <c r="LNS85" s="7"/>
      <c r="LNT85" s="7"/>
      <c r="LNU85" s="7"/>
      <c r="LNV85" s="7"/>
      <c r="LNW85" s="7"/>
      <c r="LNX85" s="7"/>
      <c r="LNY85" s="7"/>
      <c r="LNZ85" s="7"/>
      <c r="LOA85" s="7"/>
      <c r="LOB85" s="7"/>
      <c r="LOC85" s="7"/>
      <c r="LOD85" s="7"/>
      <c r="LOE85" s="7"/>
      <c r="LOF85" s="7"/>
      <c r="LOG85" s="7"/>
      <c r="LOH85" s="7"/>
      <c r="LOI85" s="7"/>
      <c r="LOJ85" s="7"/>
      <c r="LOK85" s="7"/>
      <c r="LOL85" s="7"/>
      <c r="LOM85" s="7"/>
      <c r="LON85" s="7"/>
      <c r="LOO85" s="7"/>
      <c r="LOP85" s="7"/>
      <c r="LOQ85" s="7"/>
      <c r="LOR85" s="7"/>
      <c r="LOS85" s="7"/>
      <c r="LOT85" s="7"/>
      <c r="LOU85" s="7"/>
      <c r="LOV85" s="7"/>
      <c r="LOW85" s="7"/>
      <c r="LOX85" s="7"/>
      <c r="LOY85" s="7"/>
      <c r="LOZ85" s="7"/>
      <c r="LPA85" s="7"/>
      <c r="LPB85" s="7"/>
      <c r="LPC85" s="7"/>
      <c r="LPD85" s="7"/>
      <c r="LPE85" s="7"/>
      <c r="LPF85" s="7"/>
      <c r="LPG85" s="7"/>
      <c r="LPH85" s="7"/>
      <c r="LPI85" s="7"/>
      <c r="LPJ85" s="7"/>
      <c r="LPK85" s="7"/>
      <c r="LPL85" s="7"/>
      <c r="LPM85" s="7"/>
      <c r="LPN85" s="7"/>
      <c r="LPO85" s="7"/>
      <c r="LPP85" s="7"/>
      <c r="LPQ85" s="7"/>
      <c r="LPR85" s="7"/>
      <c r="LPS85" s="7"/>
      <c r="LPT85" s="7"/>
      <c r="LPU85" s="7"/>
      <c r="LPV85" s="7"/>
      <c r="LPW85" s="7"/>
      <c r="LPX85" s="7"/>
      <c r="LPY85" s="7"/>
      <c r="LPZ85" s="7"/>
      <c r="LQA85" s="7"/>
      <c r="LQB85" s="7"/>
      <c r="LQC85" s="7"/>
      <c r="LQD85" s="7"/>
      <c r="LQE85" s="7"/>
      <c r="LQF85" s="7"/>
      <c r="LQG85" s="7"/>
      <c r="LQH85" s="7"/>
      <c r="LQI85" s="7"/>
      <c r="LQJ85" s="7"/>
      <c r="LQK85" s="7"/>
      <c r="LQL85" s="7"/>
      <c r="LQM85" s="7"/>
      <c r="LQN85" s="7"/>
      <c r="LQO85" s="7"/>
      <c r="LQP85" s="7"/>
      <c r="LQQ85" s="7"/>
      <c r="LQR85" s="7"/>
      <c r="LQS85" s="7"/>
      <c r="LQT85" s="7"/>
      <c r="LQU85" s="7"/>
      <c r="LQV85" s="7"/>
      <c r="LQW85" s="7"/>
      <c r="LQX85" s="7"/>
      <c r="LQY85" s="7"/>
      <c r="LQZ85" s="7"/>
      <c r="LRA85" s="7"/>
      <c r="LRB85" s="7"/>
      <c r="LRC85" s="7"/>
      <c r="LRD85" s="7"/>
      <c r="LRE85" s="7"/>
      <c r="LRF85" s="7"/>
      <c r="LRG85" s="7"/>
      <c r="LRH85" s="7"/>
      <c r="LRI85" s="7"/>
      <c r="LRJ85" s="7"/>
      <c r="LRK85" s="7"/>
      <c r="LRL85" s="7"/>
      <c r="LRM85" s="7"/>
      <c r="LRN85" s="7"/>
      <c r="LRO85" s="7"/>
      <c r="LRP85" s="7"/>
      <c r="LRQ85" s="7"/>
      <c r="LRR85" s="7"/>
      <c r="LRS85" s="7"/>
      <c r="LRT85" s="7"/>
      <c r="LRU85" s="7"/>
      <c r="LRV85" s="7"/>
      <c r="LRW85" s="7"/>
      <c r="LRX85" s="7"/>
      <c r="LRY85" s="7"/>
      <c r="LRZ85" s="7"/>
      <c r="LSA85" s="7"/>
      <c r="LSB85" s="7"/>
      <c r="LSC85" s="7"/>
      <c r="LSD85" s="7"/>
      <c r="LSE85" s="7"/>
      <c r="LSF85" s="7"/>
      <c r="LSG85" s="7"/>
      <c r="LSH85" s="7"/>
      <c r="LSI85" s="7"/>
      <c r="LSJ85" s="7"/>
      <c r="LSK85" s="7"/>
      <c r="LSL85" s="7"/>
      <c r="LSM85" s="7"/>
      <c r="LSN85" s="7"/>
      <c r="LSO85" s="7"/>
      <c r="LSP85" s="7"/>
      <c r="LSQ85" s="7"/>
      <c r="LSR85" s="7"/>
      <c r="LSS85" s="7"/>
      <c r="LST85" s="7"/>
      <c r="LSU85" s="7"/>
      <c r="LSV85" s="7"/>
      <c r="LSW85" s="7"/>
      <c r="LSX85" s="7"/>
      <c r="LSY85" s="7"/>
      <c r="LSZ85" s="7"/>
      <c r="LTA85" s="7"/>
      <c r="LTB85" s="7"/>
      <c r="LTC85" s="7"/>
      <c r="LTD85" s="7"/>
      <c r="LTE85" s="7"/>
      <c r="LTF85" s="7"/>
      <c r="LTG85" s="7"/>
      <c r="LTH85" s="7"/>
      <c r="LTI85" s="7"/>
      <c r="LTJ85" s="7"/>
      <c r="LTK85" s="7"/>
      <c r="LTL85" s="7"/>
      <c r="LTM85" s="7"/>
      <c r="LTN85" s="7"/>
      <c r="LTO85" s="7"/>
      <c r="LTP85" s="7"/>
      <c r="LTQ85" s="7"/>
      <c r="LTR85" s="7"/>
      <c r="LTS85" s="7"/>
      <c r="LTT85" s="7"/>
      <c r="LTU85" s="7"/>
      <c r="LTV85" s="7"/>
      <c r="LTW85" s="7"/>
      <c r="LTX85" s="7"/>
      <c r="LTY85" s="7"/>
      <c r="LTZ85" s="7"/>
      <c r="LUA85" s="7"/>
      <c r="LUB85" s="7"/>
      <c r="LUC85" s="7"/>
      <c r="LUD85" s="7"/>
      <c r="LUE85" s="7"/>
      <c r="LUF85" s="7"/>
      <c r="LUG85" s="7"/>
      <c r="LUH85" s="7"/>
      <c r="LUI85" s="7"/>
      <c r="LUJ85" s="7"/>
      <c r="LUK85" s="7"/>
      <c r="LUL85" s="7"/>
      <c r="LUM85" s="7"/>
      <c r="LUN85" s="7"/>
      <c r="LUO85" s="7"/>
      <c r="LUP85" s="7"/>
      <c r="LUQ85" s="7"/>
      <c r="LUR85" s="7"/>
      <c r="LUS85" s="7"/>
      <c r="LUT85" s="7"/>
      <c r="LUU85" s="7"/>
      <c r="LUV85" s="7"/>
      <c r="LUW85" s="7"/>
      <c r="LUX85" s="7"/>
      <c r="LUY85" s="7"/>
      <c r="LUZ85" s="7"/>
      <c r="LVA85" s="7"/>
      <c r="LVB85" s="7"/>
      <c r="LVC85" s="7"/>
      <c r="LVD85" s="7"/>
      <c r="LVE85" s="7"/>
      <c r="LVF85" s="7"/>
      <c r="LVG85" s="7"/>
      <c r="LVH85" s="7"/>
      <c r="LVI85" s="7"/>
      <c r="LVJ85" s="7"/>
      <c r="LVK85" s="7"/>
      <c r="LVL85" s="7"/>
      <c r="LVM85" s="7"/>
      <c r="LVN85" s="7"/>
      <c r="LVO85" s="7"/>
      <c r="LVP85" s="7"/>
      <c r="LVQ85" s="7"/>
      <c r="LVR85" s="7"/>
      <c r="LVS85" s="7"/>
      <c r="LVT85" s="7"/>
      <c r="LVU85" s="7"/>
      <c r="LVV85" s="7"/>
      <c r="LVW85" s="7"/>
      <c r="LVX85" s="7"/>
      <c r="LVY85" s="7"/>
      <c r="LVZ85" s="7"/>
      <c r="LWA85" s="7"/>
      <c r="LWB85" s="7"/>
      <c r="LWC85" s="7"/>
      <c r="LWD85" s="7"/>
      <c r="LWE85" s="7"/>
      <c r="LWF85" s="7"/>
      <c r="LWG85" s="7"/>
      <c r="LWH85" s="7"/>
      <c r="LWI85" s="7"/>
      <c r="LWJ85" s="7"/>
      <c r="LWK85" s="7"/>
      <c r="LWL85" s="7"/>
      <c r="LWM85" s="7"/>
      <c r="LWN85" s="7"/>
      <c r="LWO85" s="7"/>
      <c r="LWP85" s="7"/>
      <c r="LWQ85" s="7"/>
      <c r="LWR85" s="7"/>
      <c r="LWS85" s="7"/>
      <c r="LWT85" s="7"/>
      <c r="LWU85" s="7"/>
      <c r="LWV85" s="7"/>
      <c r="LWW85" s="7"/>
      <c r="LWX85" s="7"/>
      <c r="LWY85" s="7"/>
      <c r="LWZ85" s="7"/>
      <c r="LXA85" s="7"/>
      <c r="LXB85" s="7"/>
      <c r="LXC85" s="7"/>
      <c r="LXD85" s="7"/>
      <c r="LXE85" s="7"/>
      <c r="LXF85" s="7"/>
      <c r="LXG85" s="7"/>
      <c r="LXH85" s="7"/>
      <c r="LXI85" s="7"/>
      <c r="LXJ85" s="7"/>
      <c r="LXK85" s="7"/>
      <c r="LXL85" s="7"/>
      <c r="LXM85" s="7"/>
      <c r="LXN85" s="7"/>
      <c r="LXO85" s="7"/>
      <c r="LXP85" s="7"/>
      <c r="LXQ85" s="7"/>
      <c r="LXR85" s="7"/>
      <c r="LXS85" s="7"/>
      <c r="LXT85" s="7"/>
      <c r="LXU85" s="7"/>
      <c r="LXV85" s="7"/>
      <c r="LXW85" s="7"/>
      <c r="LXX85" s="7"/>
      <c r="LXY85" s="7"/>
      <c r="LXZ85" s="7"/>
      <c r="LYA85" s="7"/>
      <c r="LYB85" s="7"/>
      <c r="LYC85" s="7"/>
      <c r="LYD85" s="7"/>
      <c r="LYE85" s="7"/>
      <c r="LYF85" s="7"/>
      <c r="LYG85" s="7"/>
      <c r="LYH85" s="7"/>
      <c r="LYI85" s="7"/>
      <c r="LYJ85" s="7"/>
      <c r="LYK85" s="7"/>
      <c r="LYL85" s="7"/>
      <c r="LYM85" s="7"/>
      <c r="LYN85" s="7"/>
      <c r="LYO85" s="7"/>
      <c r="LYP85" s="7"/>
      <c r="LYQ85" s="7"/>
      <c r="LYR85" s="7"/>
      <c r="LYS85" s="7"/>
      <c r="LYT85" s="7"/>
      <c r="LYU85" s="7"/>
      <c r="LYV85" s="7"/>
      <c r="LYW85" s="7"/>
      <c r="LYX85" s="7"/>
      <c r="LYY85" s="7"/>
      <c r="LYZ85" s="7"/>
      <c r="LZA85" s="7"/>
      <c r="LZB85" s="7"/>
      <c r="LZC85" s="7"/>
      <c r="LZD85" s="7"/>
      <c r="LZE85" s="7"/>
      <c r="LZF85" s="7"/>
      <c r="LZG85" s="7"/>
      <c r="LZH85" s="7"/>
      <c r="LZI85" s="7"/>
      <c r="LZJ85" s="7"/>
      <c r="LZK85" s="7"/>
      <c r="LZL85" s="7"/>
      <c r="LZM85" s="7"/>
      <c r="LZN85" s="7"/>
      <c r="LZO85" s="7"/>
      <c r="LZP85" s="7"/>
      <c r="LZQ85" s="7"/>
      <c r="LZR85" s="7"/>
      <c r="LZS85" s="7"/>
      <c r="LZT85" s="7"/>
      <c r="LZU85" s="7"/>
      <c r="LZV85" s="7"/>
      <c r="LZW85" s="7"/>
      <c r="LZX85" s="7"/>
      <c r="LZY85" s="7"/>
      <c r="LZZ85" s="7"/>
      <c r="MAA85" s="7"/>
      <c r="MAB85" s="7"/>
      <c r="MAC85" s="7"/>
      <c r="MAD85" s="7"/>
      <c r="MAE85" s="7"/>
      <c r="MAF85" s="7"/>
      <c r="MAG85" s="7"/>
      <c r="MAH85" s="7"/>
      <c r="MAI85" s="7"/>
      <c r="MAJ85" s="7"/>
      <c r="MAK85" s="7"/>
      <c r="MAL85" s="7"/>
      <c r="MAM85" s="7"/>
      <c r="MAN85" s="7"/>
      <c r="MAO85" s="7"/>
      <c r="MAP85" s="7"/>
      <c r="MAQ85" s="7"/>
      <c r="MAR85" s="7"/>
      <c r="MAS85" s="7"/>
      <c r="MAT85" s="7"/>
      <c r="MAU85" s="7"/>
      <c r="MAV85" s="7"/>
      <c r="MAW85" s="7"/>
      <c r="MAX85" s="7"/>
      <c r="MAY85" s="7"/>
      <c r="MAZ85" s="7"/>
      <c r="MBA85" s="7"/>
      <c r="MBB85" s="7"/>
      <c r="MBC85" s="7"/>
      <c r="MBD85" s="7"/>
      <c r="MBE85" s="7"/>
      <c r="MBF85" s="7"/>
      <c r="MBG85" s="7"/>
      <c r="MBH85" s="7"/>
      <c r="MBI85" s="7"/>
      <c r="MBJ85" s="7"/>
      <c r="MBK85" s="7"/>
      <c r="MBL85" s="7"/>
      <c r="MBM85" s="7"/>
      <c r="MBN85" s="7"/>
      <c r="MBO85" s="7"/>
      <c r="MBP85" s="7"/>
      <c r="MBQ85" s="7"/>
      <c r="MBR85" s="7"/>
      <c r="MBS85" s="7"/>
      <c r="MBT85" s="7"/>
      <c r="MBU85" s="7"/>
      <c r="MBV85" s="7"/>
      <c r="MBW85" s="7"/>
      <c r="MBX85" s="7"/>
      <c r="MBY85" s="7"/>
      <c r="MBZ85" s="7"/>
      <c r="MCA85" s="7"/>
      <c r="MCB85" s="7"/>
      <c r="MCC85" s="7"/>
      <c r="MCD85" s="7"/>
      <c r="MCE85" s="7"/>
      <c r="MCF85" s="7"/>
      <c r="MCG85" s="7"/>
      <c r="MCH85" s="7"/>
      <c r="MCI85" s="7"/>
      <c r="MCJ85" s="7"/>
      <c r="MCK85" s="7"/>
      <c r="MCL85" s="7"/>
      <c r="MCM85" s="7"/>
      <c r="MCN85" s="7"/>
      <c r="MCO85" s="7"/>
      <c r="MCP85" s="7"/>
      <c r="MCQ85" s="7"/>
      <c r="MCR85" s="7"/>
      <c r="MCS85" s="7"/>
      <c r="MCT85" s="7"/>
      <c r="MCU85" s="7"/>
      <c r="MCV85" s="7"/>
      <c r="MCW85" s="7"/>
      <c r="MCX85" s="7"/>
      <c r="MCY85" s="7"/>
      <c r="MCZ85" s="7"/>
      <c r="MDA85" s="7"/>
      <c r="MDB85" s="7"/>
      <c r="MDC85" s="7"/>
      <c r="MDD85" s="7"/>
      <c r="MDE85" s="7"/>
      <c r="MDF85" s="7"/>
      <c r="MDG85" s="7"/>
      <c r="MDH85" s="7"/>
      <c r="MDI85" s="7"/>
      <c r="MDJ85" s="7"/>
      <c r="MDK85" s="7"/>
      <c r="MDL85" s="7"/>
      <c r="MDM85" s="7"/>
      <c r="MDN85" s="7"/>
      <c r="MDO85" s="7"/>
      <c r="MDP85" s="7"/>
      <c r="MDQ85" s="7"/>
      <c r="MDR85" s="7"/>
      <c r="MDS85" s="7"/>
      <c r="MDT85" s="7"/>
      <c r="MDU85" s="7"/>
      <c r="MDV85" s="7"/>
      <c r="MDW85" s="7"/>
      <c r="MDX85" s="7"/>
      <c r="MDY85" s="7"/>
      <c r="MDZ85" s="7"/>
      <c r="MEA85" s="7"/>
      <c r="MEB85" s="7"/>
      <c r="MEC85" s="7"/>
      <c r="MED85" s="7"/>
      <c r="MEE85" s="7"/>
      <c r="MEF85" s="7"/>
      <c r="MEG85" s="7"/>
      <c r="MEH85" s="7"/>
      <c r="MEI85" s="7"/>
      <c r="MEJ85" s="7"/>
      <c r="MEK85" s="7"/>
      <c r="MEL85" s="7"/>
      <c r="MEM85" s="7"/>
      <c r="MEN85" s="7"/>
      <c r="MEO85" s="7"/>
      <c r="MEP85" s="7"/>
      <c r="MEQ85" s="7"/>
      <c r="MER85" s="7"/>
      <c r="MES85" s="7"/>
      <c r="MET85" s="7"/>
      <c r="MEU85" s="7"/>
      <c r="MEV85" s="7"/>
      <c r="MEW85" s="7"/>
      <c r="MEX85" s="7"/>
      <c r="MEY85" s="7"/>
      <c r="MEZ85" s="7"/>
      <c r="MFA85" s="7"/>
      <c r="MFB85" s="7"/>
      <c r="MFC85" s="7"/>
      <c r="MFD85" s="7"/>
      <c r="MFE85" s="7"/>
      <c r="MFF85" s="7"/>
      <c r="MFG85" s="7"/>
      <c r="MFH85" s="7"/>
      <c r="MFI85" s="7"/>
      <c r="MFJ85" s="7"/>
      <c r="MFK85" s="7"/>
      <c r="MFL85" s="7"/>
      <c r="MFM85" s="7"/>
      <c r="MFN85" s="7"/>
      <c r="MFO85" s="7"/>
      <c r="MFP85" s="7"/>
      <c r="MFQ85" s="7"/>
      <c r="MFR85" s="7"/>
      <c r="MFS85" s="7"/>
      <c r="MFT85" s="7"/>
      <c r="MFU85" s="7"/>
      <c r="MFV85" s="7"/>
      <c r="MFW85" s="7"/>
      <c r="MFX85" s="7"/>
      <c r="MFY85" s="7"/>
      <c r="MFZ85" s="7"/>
      <c r="MGA85" s="7"/>
      <c r="MGB85" s="7"/>
      <c r="MGC85" s="7"/>
      <c r="MGD85" s="7"/>
      <c r="MGE85" s="7"/>
      <c r="MGF85" s="7"/>
      <c r="MGG85" s="7"/>
      <c r="MGH85" s="7"/>
      <c r="MGI85" s="7"/>
      <c r="MGJ85" s="7"/>
      <c r="MGK85" s="7"/>
      <c r="MGL85" s="7"/>
      <c r="MGM85" s="7"/>
      <c r="MGN85" s="7"/>
      <c r="MGO85" s="7"/>
      <c r="MGP85" s="7"/>
      <c r="MGQ85" s="7"/>
      <c r="MGR85" s="7"/>
      <c r="MGS85" s="7"/>
      <c r="MGT85" s="7"/>
      <c r="MGU85" s="7"/>
      <c r="MGV85" s="7"/>
      <c r="MGW85" s="7"/>
      <c r="MGX85" s="7"/>
      <c r="MGY85" s="7"/>
      <c r="MGZ85" s="7"/>
      <c r="MHA85" s="7"/>
      <c r="MHB85" s="7"/>
      <c r="MHC85" s="7"/>
      <c r="MHD85" s="7"/>
      <c r="MHE85" s="7"/>
      <c r="MHF85" s="7"/>
      <c r="MHG85" s="7"/>
      <c r="MHH85" s="7"/>
      <c r="MHI85" s="7"/>
      <c r="MHJ85" s="7"/>
      <c r="MHK85" s="7"/>
      <c r="MHL85" s="7"/>
      <c r="MHM85" s="7"/>
      <c r="MHN85" s="7"/>
      <c r="MHO85" s="7"/>
      <c r="MHP85" s="7"/>
      <c r="MHQ85" s="7"/>
      <c r="MHR85" s="7"/>
      <c r="MHS85" s="7"/>
      <c r="MHT85" s="7"/>
      <c r="MHU85" s="7"/>
      <c r="MHV85" s="7"/>
      <c r="MHW85" s="7"/>
      <c r="MHX85" s="7"/>
      <c r="MHY85" s="7"/>
      <c r="MHZ85" s="7"/>
      <c r="MIA85" s="7"/>
      <c r="MIB85" s="7"/>
      <c r="MIC85" s="7"/>
      <c r="MID85" s="7"/>
      <c r="MIE85" s="7"/>
      <c r="MIF85" s="7"/>
      <c r="MIG85" s="7"/>
      <c r="MIH85" s="7"/>
      <c r="MII85" s="7"/>
      <c r="MIJ85" s="7"/>
      <c r="MIK85" s="7"/>
      <c r="MIL85" s="7"/>
      <c r="MIM85" s="7"/>
      <c r="MIN85" s="7"/>
      <c r="MIO85" s="7"/>
      <c r="MIP85" s="7"/>
      <c r="MIQ85" s="7"/>
      <c r="MIR85" s="7"/>
      <c r="MIS85" s="7"/>
      <c r="MIT85" s="7"/>
      <c r="MIU85" s="7"/>
      <c r="MIV85" s="7"/>
      <c r="MIW85" s="7"/>
      <c r="MIX85" s="7"/>
      <c r="MIY85" s="7"/>
      <c r="MIZ85" s="7"/>
      <c r="MJA85" s="7"/>
      <c r="MJB85" s="7"/>
      <c r="MJC85" s="7"/>
      <c r="MJD85" s="7"/>
      <c r="MJE85" s="7"/>
      <c r="MJF85" s="7"/>
      <c r="MJG85" s="7"/>
      <c r="MJH85" s="7"/>
      <c r="MJI85" s="7"/>
      <c r="MJJ85" s="7"/>
      <c r="MJK85" s="7"/>
      <c r="MJL85" s="7"/>
      <c r="MJM85" s="7"/>
      <c r="MJN85" s="7"/>
      <c r="MJO85" s="7"/>
      <c r="MJP85" s="7"/>
      <c r="MJQ85" s="7"/>
      <c r="MJR85" s="7"/>
      <c r="MJS85" s="7"/>
      <c r="MJT85" s="7"/>
      <c r="MJU85" s="7"/>
      <c r="MJV85" s="7"/>
      <c r="MJW85" s="7"/>
      <c r="MJX85" s="7"/>
      <c r="MJY85" s="7"/>
      <c r="MJZ85" s="7"/>
      <c r="MKA85" s="7"/>
      <c r="MKB85" s="7"/>
      <c r="MKC85" s="7"/>
      <c r="MKD85" s="7"/>
      <c r="MKE85" s="7"/>
      <c r="MKF85" s="7"/>
      <c r="MKG85" s="7"/>
      <c r="MKH85" s="7"/>
      <c r="MKI85" s="7"/>
      <c r="MKJ85" s="7"/>
      <c r="MKK85" s="7"/>
      <c r="MKL85" s="7"/>
      <c r="MKM85" s="7"/>
      <c r="MKN85" s="7"/>
      <c r="MKO85" s="7"/>
      <c r="MKP85" s="7"/>
      <c r="MKQ85" s="7"/>
      <c r="MKR85" s="7"/>
      <c r="MKS85" s="7"/>
      <c r="MKT85" s="7"/>
      <c r="MKU85" s="7"/>
      <c r="MKV85" s="7"/>
      <c r="MKW85" s="7"/>
      <c r="MKX85" s="7"/>
      <c r="MKY85" s="7"/>
      <c r="MKZ85" s="7"/>
      <c r="MLA85" s="7"/>
      <c r="MLB85" s="7"/>
      <c r="MLC85" s="7"/>
      <c r="MLD85" s="7"/>
      <c r="MLE85" s="7"/>
      <c r="MLF85" s="7"/>
      <c r="MLG85" s="7"/>
      <c r="MLH85" s="7"/>
      <c r="MLI85" s="7"/>
      <c r="MLJ85" s="7"/>
      <c r="MLK85" s="7"/>
      <c r="MLL85" s="7"/>
      <c r="MLM85" s="7"/>
      <c r="MLN85" s="7"/>
      <c r="MLO85" s="7"/>
      <c r="MLP85" s="7"/>
      <c r="MLQ85" s="7"/>
      <c r="MLR85" s="7"/>
      <c r="MLS85" s="7"/>
      <c r="MLT85" s="7"/>
      <c r="MLU85" s="7"/>
      <c r="MLV85" s="7"/>
      <c r="MLW85" s="7"/>
      <c r="MLX85" s="7"/>
      <c r="MLY85" s="7"/>
      <c r="MLZ85" s="7"/>
      <c r="MMA85" s="7"/>
      <c r="MMB85" s="7"/>
      <c r="MMC85" s="7"/>
      <c r="MMD85" s="7"/>
      <c r="MME85" s="7"/>
      <c r="MMF85" s="7"/>
      <c r="MMG85" s="7"/>
      <c r="MMH85" s="7"/>
      <c r="MMI85" s="7"/>
      <c r="MMJ85" s="7"/>
      <c r="MMK85" s="7"/>
      <c r="MML85" s="7"/>
      <c r="MMM85" s="7"/>
      <c r="MMN85" s="7"/>
      <c r="MMO85" s="7"/>
      <c r="MMP85" s="7"/>
      <c r="MMQ85" s="7"/>
      <c r="MMR85" s="7"/>
      <c r="MMS85" s="7"/>
      <c r="MMT85" s="7"/>
      <c r="MMU85" s="7"/>
      <c r="MMV85" s="7"/>
      <c r="MMW85" s="7"/>
      <c r="MMX85" s="7"/>
      <c r="MMY85" s="7"/>
      <c r="MMZ85" s="7"/>
      <c r="MNA85" s="7"/>
      <c r="MNB85" s="7"/>
      <c r="MNC85" s="7"/>
      <c r="MND85" s="7"/>
      <c r="MNE85" s="7"/>
      <c r="MNF85" s="7"/>
      <c r="MNG85" s="7"/>
      <c r="MNH85" s="7"/>
      <c r="MNI85" s="7"/>
      <c r="MNJ85" s="7"/>
      <c r="MNK85" s="7"/>
      <c r="MNL85" s="7"/>
      <c r="MNM85" s="7"/>
      <c r="MNN85" s="7"/>
      <c r="MNO85" s="7"/>
      <c r="MNP85" s="7"/>
      <c r="MNQ85" s="7"/>
      <c r="MNR85" s="7"/>
      <c r="MNS85" s="7"/>
      <c r="MNT85" s="7"/>
      <c r="MNU85" s="7"/>
      <c r="MNV85" s="7"/>
      <c r="MNW85" s="7"/>
      <c r="MNX85" s="7"/>
      <c r="MNY85" s="7"/>
      <c r="MNZ85" s="7"/>
      <c r="MOA85" s="7"/>
      <c r="MOB85" s="7"/>
      <c r="MOC85" s="7"/>
      <c r="MOD85" s="7"/>
      <c r="MOE85" s="7"/>
      <c r="MOF85" s="7"/>
      <c r="MOG85" s="7"/>
      <c r="MOH85" s="7"/>
      <c r="MOI85" s="7"/>
      <c r="MOJ85" s="7"/>
      <c r="MOK85" s="7"/>
      <c r="MOL85" s="7"/>
      <c r="MOM85" s="7"/>
      <c r="MON85" s="7"/>
      <c r="MOO85" s="7"/>
      <c r="MOP85" s="7"/>
      <c r="MOQ85" s="7"/>
      <c r="MOR85" s="7"/>
      <c r="MOS85" s="7"/>
      <c r="MOT85" s="7"/>
      <c r="MOU85" s="7"/>
      <c r="MOV85" s="7"/>
      <c r="MOW85" s="7"/>
      <c r="MOX85" s="7"/>
      <c r="MOY85" s="7"/>
      <c r="MOZ85" s="7"/>
      <c r="MPA85" s="7"/>
      <c r="MPB85" s="7"/>
      <c r="MPC85" s="7"/>
      <c r="MPD85" s="7"/>
      <c r="MPE85" s="7"/>
      <c r="MPF85" s="7"/>
      <c r="MPG85" s="7"/>
      <c r="MPH85" s="7"/>
      <c r="MPI85" s="7"/>
      <c r="MPJ85" s="7"/>
      <c r="MPK85" s="7"/>
      <c r="MPL85" s="7"/>
      <c r="MPM85" s="7"/>
      <c r="MPN85" s="7"/>
      <c r="MPO85" s="7"/>
      <c r="MPP85" s="7"/>
      <c r="MPQ85" s="7"/>
      <c r="MPR85" s="7"/>
      <c r="MPS85" s="7"/>
      <c r="MPT85" s="7"/>
      <c r="MPU85" s="7"/>
      <c r="MPV85" s="7"/>
      <c r="MPW85" s="7"/>
      <c r="MPX85" s="7"/>
      <c r="MPY85" s="7"/>
      <c r="MPZ85" s="7"/>
      <c r="MQA85" s="7"/>
      <c r="MQB85" s="7"/>
      <c r="MQC85" s="7"/>
      <c r="MQD85" s="7"/>
      <c r="MQE85" s="7"/>
      <c r="MQF85" s="7"/>
      <c r="MQG85" s="7"/>
      <c r="MQH85" s="7"/>
      <c r="MQI85" s="7"/>
      <c r="MQJ85" s="7"/>
      <c r="MQK85" s="7"/>
      <c r="MQL85" s="7"/>
      <c r="MQM85" s="7"/>
      <c r="MQN85" s="7"/>
      <c r="MQO85" s="7"/>
      <c r="MQP85" s="7"/>
      <c r="MQQ85" s="7"/>
      <c r="MQR85" s="7"/>
      <c r="MQS85" s="7"/>
      <c r="MQT85" s="7"/>
      <c r="MQU85" s="7"/>
      <c r="MQV85" s="7"/>
      <c r="MQW85" s="7"/>
      <c r="MQX85" s="7"/>
      <c r="MQY85" s="7"/>
      <c r="MQZ85" s="7"/>
      <c r="MRA85" s="7"/>
      <c r="MRB85" s="7"/>
      <c r="MRC85" s="7"/>
      <c r="MRD85" s="7"/>
      <c r="MRE85" s="7"/>
      <c r="MRF85" s="7"/>
      <c r="MRG85" s="7"/>
      <c r="MRH85" s="7"/>
      <c r="MRI85" s="7"/>
      <c r="MRJ85" s="7"/>
      <c r="MRK85" s="7"/>
      <c r="MRL85" s="7"/>
      <c r="MRM85" s="7"/>
      <c r="MRN85" s="7"/>
      <c r="MRO85" s="7"/>
      <c r="MRP85" s="7"/>
      <c r="MRQ85" s="7"/>
      <c r="MRR85" s="7"/>
      <c r="MRS85" s="7"/>
      <c r="MRT85" s="7"/>
      <c r="MRU85" s="7"/>
      <c r="MRV85" s="7"/>
      <c r="MRW85" s="7"/>
      <c r="MRX85" s="7"/>
      <c r="MRY85" s="7"/>
      <c r="MRZ85" s="7"/>
      <c r="MSA85" s="7"/>
      <c r="MSB85" s="7"/>
      <c r="MSC85" s="7"/>
      <c r="MSD85" s="7"/>
      <c r="MSE85" s="7"/>
      <c r="MSF85" s="7"/>
      <c r="MSG85" s="7"/>
      <c r="MSH85" s="7"/>
      <c r="MSI85" s="7"/>
      <c r="MSJ85" s="7"/>
      <c r="MSK85" s="7"/>
      <c r="MSL85" s="7"/>
      <c r="MSM85" s="7"/>
      <c r="MSN85" s="7"/>
      <c r="MSO85" s="7"/>
      <c r="MSP85" s="7"/>
      <c r="MSQ85" s="7"/>
      <c r="MSR85" s="7"/>
      <c r="MSS85" s="7"/>
      <c r="MST85" s="7"/>
      <c r="MSU85" s="7"/>
      <c r="MSV85" s="7"/>
      <c r="MSW85" s="7"/>
      <c r="MSX85" s="7"/>
      <c r="MSY85" s="7"/>
      <c r="MSZ85" s="7"/>
      <c r="MTA85" s="7"/>
      <c r="MTB85" s="7"/>
      <c r="MTC85" s="7"/>
      <c r="MTD85" s="7"/>
      <c r="MTE85" s="7"/>
      <c r="MTF85" s="7"/>
      <c r="MTG85" s="7"/>
      <c r="MTH85" s="7"/>
      <c r="MTI85" s="7"/>
      <c r="MTJ85" s="7"/>
      <c r="MTK85" s="7"/>
      <c r="MTL85" s="7"/>
      <c r="MTM85" s="7"/>
      <c r="MTN85" s="7"/>
      <c r="MTO85" s="7"/>
      <c r="MTP85" s="7"/>
      <c r="MTQ85" s="7"/>
      <c r="MTR85" s="7"/>
      <c r="MTS85" s="7"/>
      <c r="MTT85" s="7"/>
      <c r="MTU85" s="7"/>
      <c r="MTV85" s="7"/>
      <c r="MTW85" s="7"/>
      <c r="MTX85" s="7"/>
      <c r="MTY85" s="7"/>
      <c r="MTZ85" s="7"/>
      <c r="MUA85" s="7"/>
      <c r="MUB85" s="7"/>
      <c r="MUC85" s="7"/>
      <c r="MUD85" s="7"/>
      <c r="MUE85" s="7"/>
      <c r="MUF85" s="7"/>
      <c r="MUG85" s="7"/>
      <c r="MUH85" s="7"/>
      <c r="MUI85" s="7"/>
      <c r="MUJ85" s="7"/>
      <c r="MUK85" s="7"/>
      <c r="MUL85" s="7"/>
      <c r="MUM85" s="7"/>
      <c r="MUN85" s="7"/>
      <c r="MUO85" s="7"/>
      <c r="MUP85" s="7"/>
      <c r="MUQ85" s="7"/>
      <c r="MUR85" s="7"/>
      <c r="MUS85" s="7"/>
      <c r="MUT85" s="7"/>
      <c r="MUU85" s="7"/>
      <c r="MUV85" s="7"/>
      <c r="MUW85" s="7"/>
      <c r="MUX85" s="7"/>
      <c r="MUY85" s="7"/>
      <c r="MUZ85" s="7"/>
      <c r="MVA85" s="7"/>
      <c r="MVB85" s="7"/>
      <c r="MVC85" s="7"/>
      <c r="MVD85" s="7"/>
      <c r="MVE85" s="7"/>
      <c r="MVF85" s="7"/>
      <c r="MVG85" s="7"/>
      <c r="MVH85" s="7"/>
      <c r="MVI85" s="7"/>
      <c r="MVJ85" s="7"/>
      <c r="MVK85" s="7"/>
      <c r="MVL85" s="7"/>
      <c r="MVM85" s="7"/>
      <c r="MVN85" s="7"/>
      <c r="MVO85" s="7"/>
      <c r="MVP85" s="7"/>
      <c r="MVQ85" s="7"/>
      <c r="MVR85" s="7"/>
      <c r="MVS85" s="7"/>
      <c r="MVT85" s="7"/>
      <c r="MVU85" s="7"/>
      <c r="MVV85" s="7"/>
      <c r="MVW85" s="7"/>
      <c r="MVX85" s="7"/>
      <c r="MVY85" s="7"/>
      <c r="MVZ85" s="7"/>
      <c r="MWA85" s="7"/>
      <c r="MWB85" s="7"/>
      <c r="MWC85" s="7"/>
      <c r="MWD85" s="7"/>
      <c r="MWE85" s="7"/>
      <c r="MWF85" s="7"/>
      <c r="MWG85" s="7"/>
      <c r="MWH85" s="7"/>
      <c r="MWI85" s="7"/>
      <c r="MWJ85" s="7"/>
      <c r="MWK85" s="7"/>
      <c r="MWL85" s="7"/>
      <c r="MWM85" s="7"/>
      <c r="MWN85" s="7"/>
      <c r="MWO85" s="7"/>
      <c r="MWP85" s="7"/>
      <c r="MWQ85" s="7"/>
      <c r="MWR85" s="7"/>
      <c r="MWS85" s="7"/>
      <c r="MWT85" s="7"/>
      <c r="MWU85" s="7"/>
      <c r="MWV85" s="7"/>
      <c r="MWW85" s="7"/>
      <c r="MWX85" s="7"/>
      <c r="MWY85" s="7"/>
      <c r="MWZ85" s="7"/>
      <c r="MXA85" s="7"/>
      <c r="MXB85" s="7"/>
      <c r="MXC85" s="7"/>
      <c r="MXD85" s="7"/>
      <c r="MXE85" s="7"/>
      <c r="MXF85" s="7"/>
      <c r="MXG85" s="7"/>
      <c r="MXH85" s="7"/>
      <c r="MXI85" s="7"/>
      <c r="MXJ85" s="7"/>
      <c r="MXK85" s="7"/>
      <c r="MXL85" s="7"/>
      <c r="MXM85" s="7"/>
      <c r="MXN85" s="7"/>
      <c r="MXO85" s="7"/>
      <c r="MXP85" s="7"/>
      <c r="MXQ85" s="7"/>
      <c r="MXR85" s="7"/>
      <c r="MXS85" s="7"/>
      <c r="MXT85" s="7"/>
      <c r="MXU85" s="7"/>
      <c r="MXV85" s="7"/>
      <c r="MXW85" s="7"/>
      <c r="MXX85" s="7"/>
      <c r="MXY85" s="7"/>
      <c r="MXZ85" s="7"/>
      <c r="MYA85" s="7"/>
      <c r="MYB85" s="7"/>
      <c r="MYC85" s="7"/>
      <c r="MYD85" s="7"/>
      <c r="MYE85" s="7"/>
      <c r="MYF85" s="7"/>
      <c r="MYG85" s="7"/>
      <c r="MYH85" s="7"/>
      <c r="MYI85" s="7"/>
      <c r="MYJ85" s="7"/>
      <c r="MYK85" s="7"/>
      <c r="MYL85" s="7"/>
      <c r="MYM85" s="7"/>
      <c r="MYN85" s="7"/>
      <c r="MYO85" s="7"/>
      <c r="MYP85" s="7"/>
      <c r="MYQ85" s="7"/>
      <c r="MYR85" s="7"/>
      <c r="MYS85" s="7"/>
      <c r="MYT85" s="7"/>
      <c r="MYU85" s="7"/>
      <c r="MYV85" s="7"/>
      <c r="MYW85" s="7"/>
      <c r="MYX85" s="7"/>
      <c r="MYY85" s="7"/>
      <c r="MYZ85" s="7"/>
      <c r="MZA85" s="7"/>
      <c r="MZB85" s="7"/>
      <c r="MZC85" s="7"/>
      <c r="MZD85" s="7"/>
      <c r="MZE85" s="7"/>
      <c r="MZF85" s="7"/>
      <c r="MZG85" s="7"/>
      <c r="MZH85" s="7"/>
      <c r="MZI85" s="7"/>
      <c r="MZJ85" s="7"/>
      <c r="MZK85" s="7"/>
      <c r="MZL85" s="7"/>
      <c r="MZM85" s="7"/>
      <c r="MZN85" s="7"/>
      <c r="MZO85" s="7"/>
      <c r="MZP85" s="7"/>
      <c r="MZQ85" s="7"/>
      <c r="MZR85" s="7"/>
      <c r="MZS85" s="7"/>
      <c r="MZT85" s="7"/>
      <c r="MZU85" s="7"/>
      <c r="MZV85" s="7"/>
      <c r="MZW85" s="7"/>
      <c r="MZX85" s="7"/>
      <c r="MZY85" s="7"/>
      <c r="MZZ85" s="7"/>
      <c r="NAA85" s="7"/>
      <c r="NAB85" s="7"/>
      <c r="NAC85" s="7"/>
      <c r="NAD85" s="7"/>
      <c r="NAE85" s="7"/>
      <c r="NAF85" s="7"/>
      <c r="NAG85" s="7"/>
      <c r="NAH85" s="7"/>
      <c r="NAI85" s="7"/>
      <c r="NAJ85" s="7"/>
      <c r="NAK85" s="7"/>
      <c r="NAL85" s="7"/>
      <c r="NAM85" s="7"/>
      <c r="NAN85" s="7"/>
      <c r="NAO85" s="7"/>
      <c r="NAP85" s="7"/>
      <c r="NAQ85" s="7"/>
      <c r="NAR85" s="7"/>
      <c r="NAS85" s="7"/>
      <c r="NAT85" s="7"/>
      <c r="NAU85" s="7"/>
      <c r="NAV85" s="7"/>
      <c r="NAW85" s="7"/>
      <c r="NAX85" s="7"/>
      <c r="NAY85" s="7"/>
      <c r="NAZ85" s="7"/>
      <c r="NBA85" s="7"/>
      <c r="NBB85" s="7"/>
      <c r="NBC85" s="7"/>
      <c r="NBD85" s="7"/>
      <c r="NBE85" s="7"/>
      <c r="NBF85" s="7"/>
      <c r="NBG85" s="7"/>
      <c r="NBH85" s="7"/>
      <c r="NBI85" s="7"/>
      <c r="NBJ85" s="7"/>
      <c r="NBK85" s="7"/>
      <c r="NBL85" s="7"/>
      <c r="NBM85" s="7"/>
      <c r="NBN85" s="7"/>
      <c r="NBO85" s="7"/>
      <c r="NBP85" s="7"/>
      <c r="NBQ85" s="7"/>
      <c r="NBR85" s="7"/>
      <c r="NBS85" s="7"/>
      <c r="NBT85" s="7"/>
      <c r="NBU85" s="7"/>
      <c r="NBV85" s="7"/>
      <c r="NBW85" s="7"/>
      <c r="NBX85" s="7"/>
      <c r="NBY85" s="7"/>
      <c r="NBZ85" s="7"/>
      <c r="NCA85" s="7"/>
      <c r="NCB85" s="7"/>
      <c r="NCC85" s="7"/>
      <c r="NCD85" s="7"/>
      <c r="NCE85" s="7"/>
      <c r="NCF85" s="7"/>
      <c r="NCG85" s="7"/>
      <c r="NCH85" s="7"/>
      <c r="NCI85" s="7"/>
      <c r="NCJ85" s="7"/>
      <c r="NCK85" s="7"/>
      <c r="NCL85" s="7"/>
      <c r="NCM85" s="7"/>
      <c r="NCN85" s="7"/>
      <c r="NCO85" s="7"/>
      <c r="NCP85" s="7"/>
      <c r="NCQ85" s="7"/>
      <c r="NCR85" s="7"/>
      <c r="NCS85" s="7"/>
      <c r="NCT85" s="7"/>
      <c r="NCU85" s="7"/>
      <c r="NCV85" s="7"/>
      <c r="NCW85" s="7"/>
      <c r="NCX85" s="7"/>
      <c r="NCY85" s="7"/>
      <c r="NCZ85" s="7"/>
      <c r="NDA85" s="7"/>
      <c r="NDB85" s="7"/>
      <c r="NDC85" s="7"/>
      <c r="NDD85" s="7"/>
      <c r="NDE85" s="7"/>
      <c r="NDF85" s="7"/>
      <c r="NDG85" s="7"/>
      <c r="NDH85" s="7"/>
      <c r="NDI85" s="7"/>
      <c r="NDJ85" s="7"/>
      <c r="NDK85" s="7"/>
      <c r="NDL85" s="7"/>
      <c r="NDM85" s="7"/>
      <c r="NDN85" s="7"/>
      <c r="NDO85" s="7"/>
      <c r="NDP85" s="7"/>
      <c r="NDQ85" s="7"/>
      <c r="NDR85" s="7"/>
      <c r="NDS85" s="7"/>
      <c r="NDT85" s="7"/>
      <c r="NDU85" s="7"/>
      <c r="NDV85" s="7"/>
      <c r="NDW85" s="7"/>
      <c r="NDX85" s="7"/>
      <c r="NDY85" s="7"/>
      <c r="NDZ85" s="7"/>
      <c r="NEA85" s="7"/>
      <c r="NEB85" s="7"/>
      <c r="NEC85" s="7"/>
      <c r="NED85" s="7"/>
      <c r="NEE85" s="7"/>
      <c r="NEF85" s="7"/>
      <c r="NEG85" s="7"/>
      <c r="NEH85" s="7"/>
      <c r="NEI85" s="7"/>
      <c r="NEJ85" s="7"/>
      <c r="NEK85" s="7"/>
      <c r="NEL85" s="7"/>
      <c r="NEM85" s="7"/>
      <c r="NEN85" s="7"/>
      <c r="NEO85" s="7"/>
      <c r="NEP85" s="7"/>
      <c r="NEQ85" s="7"/>
      <c r="NER85" s="7"/>
      <c r="NES85" s="7"/>
      <c r="NET85" s="7"/>
      <c r="NEU85" s="7"/>
      <c r="NEV85" s="7"/>
      <c r="NEW85" s="7"/>
      <c r="NEX85" s="7"/>
      <c r="NEY85" s="7"/>
      <c r="NEZ85" s="7"/>
      <c r="NFA85" s="7"/>
      <c r="NFB85" s="7"/>
      <c r="NFC85" s="7"/>
      <c r="NFD85" s="7"/>
      <c r="NFE85" s="7"/>
      <c r="NFF85" s="7"/>
      <c r="NFG85" s="7"/>
      <c r="NFH85" s="7"/>
      <c r="NFI85" s="7"/>
      <c r="NFJ85" s="7"/>
      <c r="NFK85" s="7"/>
      <c r="NFL85" s="7"/>
      <c r="NFM85" s="7"/>
      <c r="NFN85" s="7"/>
      <c r="NFO85" s="7"/>
      <c r="NFP85" s="7"/>
      <c r="NFQ85" s="7"/>
      <c r="NFR85" s="7"/>
      <c r="NFS85" s="7"/>
      <c r="NFT85" s="7"/>
      <c r="NFU85" s="7"/>
      <c r="NFV85" s="7"/>
      <c r="NFW85" s="7"/>
      <c r="NFX85" s="7"/>
      <c r="NFY85" s="7"/>
      <c r="NFZ85" s="7"/>
      <c r="NGA85" s="7"/>
      <c r="NGB85" s="7"/>
      <c r="NGC85" s="7"/>
      <c r="NGD85" s="7"/>
      <c r="NGE85" s="7"/>
      <c r="NGF85" s="7"/>
      <c r="NGG85" s="7"/>
      <c r="NGH85" s="7"/>
      <c r="NGI85" s="7"/>
      <c r="NGJ85" s="7"/>
      <c r="NGK85" s="7"/>
      <c r="NGL85" s="7"/>
      <c r="NGM85" s="7"/>
      <c r="NGN85" s="7"/>
      <c r="NGO85" s="7"/>
      <c r="NGP85" s="7"/>
      <c r="NGQ85" s="7"/>
      <c r="NGR85" s="7"/>
      <c r="NGS85" s="7"/>
      <c r="NGT85" s="7"/>
      <c r="NGU85" s="7"/>
      <c r="NGV85" s="7"/>
      <c r="NGW85" s="7"/>
      <c r="NGX85" s="7"/>
      <c r="NGY85" s="7"/>
      <c r="NGZ85" s="7"/>
      <c r="NHA85" s="7"/>
      <c r="NHB85" s="7"/>
      <c r="NHC85" s="7"/>
      <c r="NHD85" s="7"/>
      <c r="NHE85" s="7"/>
      <c r="NHF85" s="7"/>
      <c r="NHG85" s="7"/>
      <c r="NHH85" s="7"/>
      <c r="NHI85" s="7"/>
      <c r="NHJ85" s="7"/>
      <c r="NHK85" s="7"/>
      <c r="NHL85" s="7"/>
      <c r="NHM85" s="7"/>
      <c r="NHN85" s="7"/>
      <c r="NHO85" s="7"/>
      <c r="NHP85" s="7"/>
      <c r="NHQ85" s="7"/>
      <c r="NHR85" s="7"/>
      <c r="NHS85" s="7"/>
      <c r="NHT85" s="7"/>
      <c r="NHU85" s="7"/>
      <c r="NHV85" s="7"/>
      <c r="NHW85" s="7"/>
      <c r="NHX85" s="7"/>
      <c r="NHY85" s="7"/>
      <c r="NHZ85" s="7"/>
      <c r="NIA85" s="7"/>
      <c r="NIB85" s="7"/>
      <c r="NIC85" s="7"/>
      <c r="NID85" s="7"/>
      <c r="NIE85" s="7"/>
      <c r="NIF85" s="7"/>
      <c r="NIG85" s="7"/>
      <c r="NIH85" s="7"/>
      <c r="NII85" s="7"/>
      <c r="NIJ85" s="7"/>
      <c r="NIK85" s="7"/>
      <c r="NIL85" s="7"/>
      <c r="NIM85" s="7"/>
      <c r="NIN85" s="7"/>
      <c r="NIO85" s="7"/>
      <c r="NIP85" s="7"/>
      <c r="NIQ85" s="7"/>
      <c r="NIR85" s="7"/>
      <c r="NIS85" s="7"/>
      <c r="NIT85" s="7"/>
      <c r="NIU85" s="7"/>
      <c r="NIV85" s="7"/>
      <c r="NIW85" s="7"/>
      <c r="NIX85" s="7"/>
      <c r="NIY85" s="7"/>
      <c r="NIZ85" s="7"/>
      <c r="NJA85" s="7"/>
      <c r="NJB85" s="7"/>
      <c r="NJC85" s="7"/>
      <c r="NJD85" s="7"/>
      <c r="NJE85" s="7"/>
      <c r="NJF85" s="7"/>
      <c r="NJG85" s="7"/>
      <c r="NJH85" s="7"/>
      <c r="NJI85" s="7"/>
      <c r="NJJ85" s="7"/>
      <c r="NJK85" s="7"/>
      <c r="NJL85" s="7"/>
      <c r="NJM85" s="7"/>
      <c r="NJN85" s="7"/>
      <c r="NJO85" s="7"/>
      <c r="NJP85" s="7"/>
      <c r="NJQ85" s="7"/>
      <c r="NJR85" s="7"/>
      <c r="NJS85" s="7"/>
      <c r="NJT85" s="7"/>
      <c r="NJU85" s="7"/>
      <c r="NJV85" s="7"/>
      <c r="NJW85" s="7"/>
      <c r="NJX85" s="7"/>
      <c r="NJY85" s="7"/>
      <c r="NJZ85" s="7"/>
      <c r="NKA85" s="7"/>
      <c r="NKB85" s="7"/>
      <c r="NKC85" s="7"/>
      <c r="NKD85" s="7"/>
      <c r="NKE85" s="7"/>
      <c r="NKF85" s="7"/>
      <c r="NKG85" s="7"/>
      <c r="NKH85" s="7"/>
      <c r="NKI85" s="7"/>
      <c r="NKJ85" s="7"/>
      <c r="NKK85" s="7"/>
      <c r="NKL85" s="7"/>
      <c r="NKM85" s="7"/>
      <c r="NKN85" s="7"/>
      <c r="NKO85" s="7"/>
      <c r="NKP85" s="7"/>
      <c r="NKQ85" s="7"/>
      <c r="NKR85" s="7"/>
      <c r="NKS85" s="7"/>
      <c r="NKT85" s="7"/>
      <c r="NKU85" s="7"/>
      <c r="NKV85" s="7"/>
      <c r="NKW85" s="7"/>
      <c r="NKX85" s="7"/>
      <c r="NKY85" s="7"/>
      <c r="NKZ85" s="7"/>
      <c r="NLA85" s="7"/>
      <c r="NLB85" s="7"/>
      <c r="NLC85" s="7"/>
      <c r="NLD85" s="7"/>
      <c r="NLE85" s="7"/>
      <c r="NLF85" s="7"/>
      <c r="NLG85" s="7"/>
      <c r="NLH85" s="7"/>
      <c r="NLI85" s="7"/>
      <c r="NLJ85" s="7"/>
      <c r="NLK85" s="7"/>
      <c r="NLL85" s="7"/>
      <c r="NLM85" s="7"/>
      <c r="NLN85" s="7"/>
      <c r="NLO85" s="7"/>
      <c r="NLP85" s="7"/>
      <c r="NLQ85" s="7"/>
      <c r="NLR85" s="7"/>
      <c r="NLS85" s="7"/>
      <c r="NLT85" s="7"/>
      <c r="NLU85" s="7"/>
      <c r="NLV85" s="7"/>
      <c r="NLW85" s="7"/>
      <c r="NLX85" s="7"/>
      <c r="NLY85" s="7"/>
      <c r="NLZ85" s="7"/>
      <c r="NMA85" s="7"/>
      <c r="NMB85" s="7"/>
      <c r="NMC85" s="7"/>
      <c r="NMD85" s="7"/>
      <c r="NME85" s="7"/>
      <c r="NMF85" s="7"/>
      <c r="NMG85" s="7"/>
      <c r="NMH85" s="7"/>
      <c r="NMI85" s="7"/>
      <c r="NMJ85" s="7"/>
      <c r="NMK85" s="7"/>
      <c r="NML85" s="7"/>
      <c r="NMM85" s="7"/>
      <c r="NMN85" s="7"/>
      <c r="NMO85" s="7"/>
      <c r="NMP85" s="7"/>
      <c r="NMQ85" s="7"/>
      <c r="NMR85" s="7"/>
      <c r="NMS85" s="7"/>
      <c r="NMT85" s="7"/>
      <c r="NMU85" s="7"/>
      <c r="NMV85" s="7"/>
      <c r="NMW85" s="7"/>
      <c r="NMX85" s="7"/>
      <c r="NMY85" s="7"/>
      <c r="NMZ85" s="7"/>
      <c r="NNA85" s="7"/>
      <c r="NNB85" s="7"/>
      <c r="NNC85" s="7"/>
      <c r="NND85" s="7"/>
      <c r="NNE85" s="7"/>
      <c r="NNF85" s="7"/>
      <c r="NNG85" s="7"/>
      <c r="NNH85" s="7"/>
      <c r="NNI85" s="7"/>
      <c r="NNJ85" s="7"/>
      <c r="NNK85" s="7"/>
      <c r="NNL85" s="7"/>
      <c r="NNM85" s="7"/>
      <c r="NNN85" s="7"/>
      <c r="NNO85" s="7"/>
      <c r="NNP85" s="7"/>
      <c r="NNQ85" s="7"/>
      <c r="NNR85" s="7"/>
      <c r="NNS85" s="7"/>
      <c r="NNT85" s="7"/>
      <c r="NNU85" s="7"/>
      <c r="NNV85" s="7"/>
      <c r="NNW85" s="7"/>
      <c r="NNX85" s="7"/>
      <c r="NNY85" s="7"/>
      <c r="NNZ85" s="7"/>
      <c r="NOA85" s="7"/>
      <c r="NOB85" s="7"/>
      <c r="NOC85" s="7"/>
      <c r="NOD85" s="7"/>
      <c r="NOE85" s="7"/>
      <c r="NOF85" s="7"/>
      <c r="NOG85" s="7"/>
      <c r="NOH85" s="7"/>
      <c r="NOI85" s="7"/>
      <c r="NOJ85" s="7"/>
      <c r="NOK85" s="7"/>
      <c r="NOL85" s="7"/>
      <c r="NOM85" s="7"/>
      <c r="NON85" s="7"/>
      <c r="NOO85" s="7"/>
      <c r="NOP85" s="7"/>
      <c r="NOQ85" s="7"/>
      <c r="NOR85" s="7"/>
      <c r="NOS85" s="7"/>
      <c r="NOT85" s="7"/>
      <c r="NOU85" s="7"/>
      <c r="NOV85" s="7"/>
      <c r="NOW85" s="7"/>
      <c r="NOX85" s="7"/>
      <c r="NOY85" s="7"/>
      <c r="NOZ85" s="7"/>
      <c r="NPA85" s="7"/>
      <c r="NPB85" s="7"/>
      <c r="NPC85" s="7"/>
      <c r="NPD85" s="7"/>
      <c r="NPE85" s="7"/>
      <c r="NPF85" s="7"/>
      <c r="NPG85" s="7"/>
      <c r="NPH85" s="7"/>
      <c r="NPI85" s="7"/>
      <c r="NPJ85" s="7"/>
      <c r="NPK85" s="7"/>
      <c r="NPL85" s="7"/>
      <c r="NPM85" s="7"/>
      <c r="NPN85" s="7"/>
      <c r="NPO85" s="7"/>
      <c r="NPP85" s="7"/>
      <c r="NPQ85" s="7"/>
      <c r="NPR85" s="7"/>
      <c r="NPS85" s="7"/>
      <c r="NPT85" s="7"/>
      <c r="NPU85" s="7"/>
      <c r="NPV85" s="7"/>
      <c r="NPW85" s="7"/>
      <c r="NPX85" s="7"/>
      <c r="NPY85" s="7"/>
      <c r="NPZ85" s="7"/>
      <c r="NQA85" s="7"/>
      <c r="NQB85" s="7"/>
      <c r="NQC85" s="7"/>
      <c r="NQD85" s="7"/>
      <c r="NQE85" s="7"/>
      <c r="NQF85" s="7"/>
      <c r="NQG85" s="7"/>
      <c r="NQH85" s="7"/>
      <c r="NQI85" s="7"/>
      <c r="NQJ85" s="7"/>
      <c r="NQK85" s="7"/>
      <c r="NQL85" s="7"/>
      <c r="NQM85" s="7"/>
      <c r="NQN85" s="7"/>
      <c r="NQO85" s="7"/>
      <c r="NQP85" s="7"/>
      <c r="NQQ85" s="7"/>
      <c r="NQR85" s="7"/>
      <c r="NQS85" s="7"/>
      <c r="NQT85" s="7"/>
      <c r="NQU85" s="7"/>
      <c r="NQV85" s="7"/>
      <c r="NQW85" s="7"/>
      <c r="NQX85" s="7"/>
      <c r="NQY85" s="7"/>
      <c r="NQZ85" s="7"/>
      <c r="NRA85" s="7"/>
      <c r="NRB85" s="7"/>
      <c r="NRC85" s="7"/>
      <c r="NRD85" s="7"/>
      <c r="NRE85" s="7"/>
      <c r="NRF85" s="7"/>
      <c r="NRG85" s="7"/>
      <c r="NRH85" s="7"/>
      <c r="NRI85" s="7"/>
      <c r="NRJ85" s="7"/>
      <c r="NRK85" s="7"/>
      <c r="NRL85" s="7"/>
      <c r="NRM85" s="7"/>
      <c r="NRN85" s="7"/>
      <c r="NRO85" s="7"/>
      <c r="NRP85" s="7"/>
      <c r="NRQ85" s="7"/>
      <c r="NRR85" s="7"/>
      <c r="NRS85" s="7"/>
      <c r="NRT85" s="7"/>
      <c r="NRU85" s="7"/>
      <c r="NRV85" s="7"/>
      <c r="NRW85" s="7"/>
      <c r="NRX85" s="7"/>
      <c r="NRY85" s="7"/>
      <c r="NRZ85" s="7"/>
      <c r="NSA85" s="7"/>
      <c r="NSB85" s="7"/>
      <c r="NSC85" s="7"/>
      <c r="NSD85" s="7"/>
      <c r="NSE85" s="7"/>
      <c r="NSF85" s="7"/>
      <c r="NSG85" s="7"/>
      <c r="NSH85" s="7"/>
      <c r="NSI85" s="7"/>
      <c r="NSJ85" s="7"/>
      <c r="NSK85" s="7"/>
      <c r="NSL85" s="7"/>
      <c r="NSM85" s="7"/>
      <c r="NSN85" s="7"/>
      <c r="NSO85" s="7"/>
      <c r="NSP85" s="7"/>
      <c r="NSQ85" s="7"/>
      <c r="NSR85" s="7"/>
      <c r="NSS85" s="7"/>
      <c r="NST85" s="7"/>
      <c r="NSU85" s="7"/>
      <c r="NSV85" s="7"/>
      <c r="NSW85" s="7"/>
      <c r="NSX85" s="7"/>
      <c r="NSY85" s="7"/>
      <c r="NSZ85" s="7"/>
      <c r="NTA85" s="7"/>
      <c r="NTB85" s="7"/>
      <c r="NTC85" s="7"/>
      <c r="NTD85" s="7"/>
      <c r="NTE85" s="7"/>
      <c r="NTF85" s="7"/>
      <c r="NTG85" s="7"/>
      <c r="NTH85" s="7"/>
      <c r="NTI85" s="7"/>
      <c r="NTJ85" s="7"/>
      <c r="NTK85" s="7"/>
      <c r="NTL85" s="7"/>
      <c r="NTM85" s="7"/>
      <c r="NTN85" s="7"/>
      <c r="NTO85" s="7"/>
      <c r="NTP85" s="7"/>
      <c r="NTQ85" s="7"/>
      <c r="NTR85" s="7"/>
      <c r="NTS85" s="7"/>
      <c r="NTT85" s="7"/>
      <c r="NTU85" s="7"/>
      <c r="NTV85" s="7"/>
      <c r="NTW85" s="7"/>
      <c r="NTX85" s="7"/>
      <c r="NTY85" s="7"/>
      <c r="NTZ85" s="7"/>
      <c r="NUA85" s="7"/>
      <c r="NUB85" s="7"/>
      <c r="NUC85" s="7"/>
      <c r="NUD85" s="7"/>
      <c r="NUE85" s="7"/>
      <c r="NUF85" s="7"/>
      <c r="NUG85" s="7"/>
      <c r="NUH85" s="7"/>
      <c r="NUI85" s="7"/>
      <c r="NUJ85" s="7"/>
      <c r="NUK85" s="7"/>
      <c r="NUL85" s="7"/>
      <c r="NUM85" s="7"/>
      <c r="NUN85" s="7"/>
      <c r="NUO85" s="7"/>
      <c r="NUP85" s="7"/>
      <c r="NUQ85" s="7"/>
      <c r="NUR85" s="7"/>
      <c r="NUS85" s="7"/>
      <c r="NUT85" s="7"/>
      <c r="NUU85" s="7"/>
      <c r="NUV85" s="7"/>
      <c r="NUW85" s="7"/>
      <c r="NUX85" s="7"/>
      <c r="NUY85" s="7"/>
      <c r="NUZ85" s="7"/>
      <c r="NVA85" s="7"/>
      <c r="NVB85" s="7"/>
      <c r="NVC85" s="7"/>
      <c r="NVD85" s="7"/>
      <c r="NVE85" s="7"/>
      <c r="NVF85" s="7"/>
      <c r="NVG85" s="7"/>
      <c r="NVH85" s="7"/>
      <c r="NVI85" s="7"/>
      <c r="NVJ85" s="7"/>
      <c r="NVK85" s="7"/>
      <c r="NVL85" s="7"/>
      <c r="NVM85" s="7"/>
      <c r="NVN85" s="7"/>
      <c r="NVO85" s="7"/>
      <c r="NVP85" s="7"/>
      <c r="NVQ85" s="7"/>
      <c r="NVR85" s="7"/>
      <c r="NVS85" s="7"/>
      <c r="NVT85" s="7"/>
      <c r="NVU85" s="7"/>
      <c r="NVV85" s="7"/>
      <c r="NVW85" s="7"/>
      <c r="NVX85" s="7"/>
      <c r="NVY85" s="7"/>
      <c r="NVZ85" s="7"/>
      <c r="NWA85" s="7"/>
      <c r="NWB85" s="7"/>
      <c r="NWC85" s="7"/>
      <c r="NWD85" s="7"/>
      <c r="NWE85" s="7"/>
      <c r="NWF85" s="7"/>
      <c r="NWG85" s="7"/>
      <c r="NWH85" s="7"/>
      <c r="NWI85" s="7"/>
      <c r="NWJ85" s="7"/>
      <c r="NWK85" s="7"/>
      <c r="NWL85" s="7"/>
      <c r="NWM85" s="7"/>
      <c r="NWN85" s="7"/>
      <c r="NWO85" s="7"/>
      <c r="NWP85" s="7"/>
      <c r="NWQ85" s="7"/>
      <c r="NWR85" s="7"/>
      <c r="NWS85" s="7"/>
      <c r="NWT85" s="7"/>
      <c r="NWU85" s="7"/>
      <c r="NWV85" s="7"/>
      <c r="NWW85" s="7"/>
      <c r="NWX85" s="7"/>
      <c r="NWY85" s="7"/>
      <c r="NWZ85" s="7"/>
      <c r="NXA85" s="7"/>
      <c r="NXB85" s="7"/>
      <c r="NXC85" s="7"/>
      <c r="NXD85" s="7"/>
      <c r="NXE85" s="7"/>
      <c r="NXF85" s="7"/>
      <c r="NXG85" s="7"/>
      <c r="NXH85" s="7"/>
      <c r="NXI85" s="7"/>
      <c r="NXJ85" s="7"/>
      <c r="NXK85" s="7"/>
      <c r="NXL85" s="7"/>
      <c r="NXM85" s="7"/>
      <c r="NXN85" s="7"/>
      <c r="NXO85" s="7"/>
      <c r="NXP85" s="7"/>
      <c r="NXQ85" s="7"/>
      <c r="NXR85" s="7"/>
      <c r="NXS85" s="7"/>
      <c r="NXT85" s="7"/>
      <c r="NXU85" s="7"/>
      <c r="NXV85" s="7"/>
      <c r="NXW85" s="7"/>
      <c r="NXX85" s="7"/>
      <c r="NXY85" s="7"/>
      <c r="NXZ85" s="7"/>
      <c r="NYA85" s="7"/>
      <c r="NYB85" s="7"/>
      <c r="NYC85" s="7"/>
      <c r="NYD85" s="7"/>
      <c r="NYE85" s="7"/>
      <c r="NYF85" s="7"/>
      <c r="NYG85" s="7"/>
      <c r="NYH85" s="7"/>
      <c r="NYI85" s="7"/>
      <c r="NYJ85" s="7"/>
      <c r="NYK85" s="7"/>
      <c r="NYL85" s="7"/>
      <c r="NYM85" s="7"/>
      <c r="NYN85" s="7"/>
      <c r="NYO85" s="7"/>
      <c r="NYP85" s="7"/>
      <c r="NYQ85" s="7"/>
      <c r="NYR85" s="7"/>
      <c r="NYS85" s="7"/>
      <c r="NYT85" s="7"/>
      <c r="NYU85" s="7"/>
      <c r="NYV85" s="7"/>
      <c r="NYW85" s="7"/>
      <c r="NYX85" s="7"/>
      <c r="NYY85" s="7"/>
      <c r="NYZ85" s="7"/>
      <c r="NZA85" s="7"/>
      <c r="NZB85" s="7"/>
      <c r="NZC85" s="7"/>
      <c r="NZD85" s="7"/>
      <c r="NZE85" s="7"/>
      <c r="NZF85" s="7"/>
      <c r="NZG85" s="7"/>
      <c r="NZH85" s="7"/>
      <c r="NZI85" s="7"/>
      <c r="NZJ85" s="7"/>
      <c r="NZK85" s="7"/>
      <c r="NZL85" s="7"/>
      <c r="NZM85" s="7"/>
      <c r="NZN85" s="7"/>
      <c r="NZO85" s="7"/>
      <c r="NZP85" s="7"/>
      <c r="NZQ85" s="7"/>
      <c r="NZR85" s="7"/>
      <c r="NZS85" s="7"/>
      <c r="NZT85" s="7"/>
      <c r="NZU85" s="7"/>
      <c r="NZV85" s="7"/>
      <c r="NZW85" s="7"/>
      <c r="NZX85" s="7"/>
      <c r="NZY85" s="7"/>
      <c r="NZZ85" s="7"/>
      <c r="OAA85" s="7"/>
      <c r="OAB85" s="7"/>
      <c r="OAC85" s="7"/>
      <c r="OAD85" s="7"/>
      <c r="OAE85" s="7"/>
      <c r="OAF85" s="7"/>
      <c r="OAG85" s="7"/>
      <c r="OAH85" s="7"/>
      <c r="OAI85" s="7"/>
      <c r="OAJ85" s="7"/>
      <c r="OAK85" s="7"/>
      <c r="OAL85" s="7"/>
      <c r="OAM85" s="7"/>
      <c r="OAN85" s="7"/>
      <c r="OAO85" s="7"/>
      <c r="OAP85" s="7"/>
      <c r="OAQ85" s="7"/>
      <c r="OAR85" s="7"/>
      <c r="OAS85" s="7"/>
      <c r="OAT85" s="7"/>
      <c r="OAU85" s="7"/>
      <c r="OAV85" s="7"/>
      <c r="OAW85" s="7"/>
      <c r="OAX85" s="7"/>
      <c r="OAY85" s="7"/>
      <c r="OAZ85" s="7"/>
      <c r="OBA85" s="7"/>
      <c r="OBB85" s="7"/>
      <c r="OBC85" s="7"/>
      <c r="OBD85" s="7"/>
      <c r="OBE85" s="7"/>
      <c r="OBF85" s="7"/>
      <c r="OBG85" s="7"/>
      <c r="OBH85" s="7"/>
      <c r="OBI85" s="7"/>
      <c r="OBJ85" s="7"/>
      <c r="OBK85" s="7"/>
      <c r="OBL85" s="7"/>
      <c r="OBM85" s="7"/>
      <c r="OBN85" s="7"/>
      <c r="OBO85" s="7"/>
      <c r="OBP85" s="7"/>
      <c r="OBQ85" s="7"/>
      <c r="OBR85" s="7"/>
      <c r="OBS85" s="7"/>
      <c r="OBT85" s="7"/>
      <c r="OBU85" s="7"/>
      <c r="OBV85" s="7"/>
      <c r="OBW85" s="7"/>
      <c r="OBX85" s="7"/>
      <c r="OBY85" s="7"/>
      <c r="OBZ85" s="7"/>
      <c r="OCA85" s="7"/>
      <c r="OCB85" s="7"/>
      <c r="OCC85" s="7"/>
      <c r="OCD85" s="7"/>
      <c r="OCE85" s="7"/>
      <c r="OCF85" s="7"/>
      <c r="OCG85" s="7"/>
      <c r="OCH85" s="7"/>
      <c r="OCI85" s="7"/>
      <c r="OCJ85" s="7"/>
      <c r="OCK85" s="7"/>
      <c r="OCL85" s="7"/>
      <c r="OCM85" s="7"/>
      <c r="OCN85" s="7"/>
      <c r="OCO85" s="7"/>
      <c r="OCP85" s="7"/>
      <c r="OCQ85" s="7"/>
      <c r="OCR85" s="7"/>
      <c r="OCS85" s="7"/>
      <c r="OCT85" s="7"/>
      <c r="OCU85" s="7"/>
      <c r="OCV85" s="7"/>
      <c r="OCW85" s="7"/>
      <c r="OCX85" s="7"/>
      <c r="OCY85" s="7"/>
      <c r="OCZ85" s="7"/>
      <c r="ODA85" s="7"/>
      <c r="ODB85" s="7"/>
      <c r="ODC85" s="7"/>
      <c r="ODD85" s="7"/>
      <c r="ODE85" s="7"/>
      <c r="ODF85" s="7"/>
      <c r="ODG85" s="7"/>
      <c r="ODH85" s="7"/>
      <c r="ODI85" s="7"/>
      <c r="ODJ85" s="7"/>
      <c r="ODK85" s="7"/>
      <c r="ODL85" s="7"/>
      <c r="ODM85" s="7"/>
      <c r="ODN85" s="7"/>
      <c r="ODO85" s="7"/>
      <c r="ODP85" s="7"/>
      <c r="ODQ85" s="7"/>
      <c r="ODR85" s="7"/>
      <c r="ODS85" s="7"/>
      <c r="ODT85" s="7"/>
      <c r="ODU85" s="7"/>
      <c r="ODV85" s="7"/>
      <c r="ODW85" s="7"/>
      <c r="ODX85" s="7"/>
      <c r="ODY85" s="7"/>
      <c r="ODZ85" s="7"/>
      <c r="OEA85" s="7"/>
      <c r="OEB85" s="7"/>
      <c r="OEC85" s="7"/>
      <c r="OED85" s="7"/>
      <c r="OEE85" s="7"/>
      <c r="OEF85" s="7"/>
      <c r="OEG85" s="7"/>
      <c r="OEH85" s="7"/>
      <c r="OEI85" s="7"/>
      <c r="OEJ85" s="7"/>
      <c r="OEK85" s="7"/>
      <c r="OEL85" s="7"/>
      <c r="OEM85" s="7"/>
      <c r="OEN85" s="7"/>
      <c r="OEO85" s="7"/>
      <c r="OEP85" s="7"/>
      <c r="OEQ85" s="7"/>
      <c r="OER85" s="7"/>
      <c r="OES85" s="7"/>
      <c r="OET85" s="7"/>
      <c r="OEU85" s="7"/>
      <c r="OEV85" s="7"/>
      <c r="OEW85" s="7"/>
      <c r="OEX85" s="7"/>
      <c r="OEY85" s="7"/>
      <c r="OEZ85" s="7"/>
      <c r="OFA85" s="7"/>
      <c r="OFB85" s="7"/>
      <c r="OFC85" s="7"/>
      <c r="OFD85" s="7"/>
      <c r="OFE85" s="7"/>
      <c r="OFF85" s="7"/>
      <c r="OFG85" s="7"/>
      <c r="OFH85" s="7"/>
      <c r="OFI85" s="7"/>
      <c r="OFJ85" s="7"/>
      <c r="OFK85" s="7"/>
      <c r="OFL85" s="7"/>
      <c r="OFM85" s="7"/>
      <c r="OFN85" s="7"/>
      <c r="OFO85" s="7"/>
      <c r="OFP85" s="7"/>
      <c r="OFQ85" s="7"/>
      <c r="OFR85" s="7"/>
      <c r="OFS85" s="7"/>
      <c r="OFT85" s="7"/>
      <c r="OFU85" s="7"/>
      <c r="OFV85" s="7"/>
      <c r="OFW85" s="7"/>
      <c r="OFX85" s="7"/>
      <c r="OFY85" s="7"/>
      <c r="OFZ85" s="7"/>
      <c r="OGA85" s="7"/>
      <c r="OGB85" s="7"/>
      <c r="OGC85" s="7"/>
      <c r="OGD85" s="7"/>
      <c r="OGE85" s="7"/>
      <c r="OGF85" s="7"/>
      <c r="OGG85" s="7"/>
      <c r="OGH85" s="7"/>
      <c r="OGI85" s="7"/>
      <c r="OGJ85" s="7"/>
      <c r="OGK85" s="7"/>
      <c r="OGL85" s="7"/>
      <c r="OGM85" s="7"/>
      <c r="OGN85" s="7"/>
      <c r="OGO85" s="7"/>
      <c r="OGP85" s="7"/>
      <c r="OGQ85" s="7"/>
      <c r="OGR85" s="7"/>
      <c r="OGS85" s="7"/>
      <c r="OGT85" s="7"/>
      <c r="OGU85" s="7"/>
      <c r="OGV85" s="7"/>
      <c r="OGW85" s="7"/>
      <c r="OGX85" s="7"/>
      <c r="OGY85" s="7"/>
      <c r="OGZ85" s="7"/>
      <c r="OHA85" s="7"/>
      <c r="OHB85" s="7"/>
      <c r="OHC85" s="7"/>
      <c r="OHD85" s="7"/>
      <c r="OHE85" s="7"/>
      <c r="OHF85" s="7"/>
      <c r="OHG85" s="7"/>
      <c r="OHH85" s="7"/>
      <c r="OHI85" s="7"/>
      <c r="OHJ85" s="7"/>
      <c r="OHK85" s="7"/>
      <c r="OHL85" s="7"/>
      <c r="OHM85" s="7"/>
      <c r="OHN85" s="7"/>
      <c r="OHO85" s="7"/>
      <c r="OHP85" s="7"/>
      <c r="OHQ85" s="7"/>
      <c r="OHR85" s="7"/>
      <c r="OHS85" s="7"/>
      <c r="OHT85" s="7"/>
      <c r="OHU85" s="7"/>
      <c r="OHV85" s="7"/>
      <c r="OHW85" s="7"/>
      <c r="OHX85" s="7"/>
      <c r="OHY85" s="7"/>
      <c r="OHZ85" s="7"/>
      <c r="OIA85" s="7"/>
      <c r="OIB85" s="7"/>
      <c r="OIC85" s="7"/>
      <c r="OID85" s="7"/>
      <c r="OIE85" s="7"/>
      <c r="OIF85" s="7"/>
      <c r="OIG85" s="7"/>
      <c r="OIH85" s="7"/>
      <c r="OII85" s="7"/>
      <c r="OIJ85" s="7"/>
      <c r="OIK85" s="7"/>
      <c r="OIL85" s="7"/>
      <c r="OIM85" s="7"/>
      <c r="OIN85" s="7"/>
      <c r="OIO85" s="7"/>
      <c r="OIP85" s="7"/>
      <c r="OIQ85" s="7"/>
      <c r="OIR85" s="7"/>
      <c r="OIS85" s="7"/>
      <c r="OIT85" s="7"/>
      <c r="OIU85" s="7"/>
      <c r="OIV85" s="7"/>
      <c r="OIW85" s="7"/>
      <c r="OIX85" s="7"/>
      <c r="OIY85" s="7"/>
      <c r="OIZ85" s="7"/>
      <c r="OJA85" s="7"/>
      <c r="OJB85" s="7"/>
      <c r="OJC85" s="7"/>
      <c r="OJD85" s="7"/>
      <c r="OJE85" s="7"/>
      <c r="OJF85" s="7"/>
      <c r="OJG85" s="7"/>
      <c r="OJH85" s="7"/>
      <c r="OJI85" s="7"/>
      <c r="OJJ85" s="7"/>
      <c r="OJK85" s="7"/>
      <c r="OJL85" s="7"/>
      <c r="OJM85" s="7"/>
      <c r="OJN85" s="7"/>
      <c r="OJO85" s="7"/>
      <c r="OJP85" s="7"/>
      <c r="OJQ85" s="7"/>
      <c r="OJR85" s="7"/>
      <c r="OJS85" s="7"/>
      <c r="OJT85" s="7"/>
      <c r="OJU85" s="7"/>
      <c r="OJV85" s="7"/>
      <c r="OJW85" s="7"/>
      <c r="OJX85" s="7"/>
      <c r="OJY85" s="7"/>
      <c r="OJZ85" s="7"/>
      <c r="OKA85" s="7"/>
      <c r="OKB85" s="7"/>
      <c r="OKC85" s="7"/>
      <c r="OKD85" s="7"/>
      <c r="OKE85" s="7"/>
      <c r="OKF85" s="7"/>
      <c r="OKG85" s="7"/>
      <c r="OKH85" s="7"/>
      <c r="OKI85" s="7"/>
      <c r="OKJ85" s="7"/>
      <c r="OKK85" s="7"/>
      <c r="OKL85" s="7"/>
      <c r="OKM85" s="7"/>
      <c r="OKN85" s="7"/>
      <c r="OKO85" s="7"/>
      <c r="OKP85" s="7"/>
      <c r="OKQ85" s="7"/>
      <c r="OKR85" s="7"/>
      <c r="OKS85" s="7"/>
      <c r="OKT85" s="7"/>
      <c r="OKU85" s="7"/>
      <c r="OKV85" s="7"/>
      <c r="OKW85" s="7"/>
      <c r="OKX85" s="7"/>
      <c r="OKY85" s="7"/>
      <c r="OKZ85" s="7"/>
      <c r="OLA85" s="7"/>
      <c r="OLB85" s="7"/>
      <c r="OLC85" s="7"/>
      <c r="OLD85" s="7"/>
      <c r="OLE85" s="7"/>
      <c r="OLF85" s="7"/>
      <c r="OLG85" s="7"/>
      <c r="OLH85" s="7"/>
      <c r="OLI85" s="7"/>
      <c r="OLJ85" s="7"/>
      <c r="OLK85" s="7"/>
      <c r="OLL85" s="7"/>
      <c r="OLM85" s="7"/>
      <c r="OLN85" s="7"/>
      <c r="OLO85" s="7"/>
      <c r="OLP85" s="7"/>
      <c r="OLQ85" s="7"/>
      <c r="OLR85" s="7"/>
      <c r="OLS85" s="7"/>
      <c r="OLT85" s="7"/>
      <c r="OLU85" s="7"/>
      <c r="OLV85" s="7"/>
      <c r="OLW85" s="7"/>
      <c r="OLX85" s="7"/>
      <c r="OLY85" s="7"/>
      <c r="OLZ85" s="7"/>
      <c r="OMA85" s="7"/>
      <c r="OMB85" s="7"/>
      <c r="OMC85" s="7"/>
      <c r="OMD85" s="7"/>
      <c r="OME85" s="7"/>
      <c r="OMF85" s="7"/>
      <c r="OMG85" s="7"/>
      <c r="OMH85" s="7"/>
      <c r="OMI85" s="7"/>
      <c r="OMJ85" s="7"/>
      <c r="OMK85" s="7"/>
      <c r="OML85" s="7"/>
      <c r="OMM85" s="7"/>
      <c r="OMN85" s="7"/>
      <c r="OMO85" s="7"/>
      <c r="OMP85" s="7"/>
      <c r="OMQ85" s="7"/>
      <c r="OMR85" s="7"/>
      <c r="OMS85" s="7"/>
      <c r="OMT85" s="7"/>
      <c r="OMU85" s="7"/>
      <c r="OMV85" s="7"/>
      <c r="OMW85" s="7"/>
      <c r="OMX85" s="7"/>
      <c r="OMY85" s="7"/>
      <c r="OMZ85" s="7"/>
      <c r="ONA85" s="7"/>
      <c r="ONB85" s="7"/>
      <c r="ONC85" s="7"/>
      <c r="OND85" s="7"/>
      <c r="ONE85" s="7"/>
      <c r="ONF85" s="7"/>
      <c r="ONG85" s="7"/>
      <c r="ONH85" s="7"/>
      <c r="ONI85" s="7"/>
      <c r="ONJ85" s="7"/>
      <c r="ONK85" s="7"/>
      <c r="ONL85" s="7"/>
      <c r="ONM85" s="7"/>
      <c r="ONN85" s="7"/>
      <c r="ONO85" s="7"/>
      <c r="ONP85" s="7"/>
      <c r="ONQ85" s="7"/>
      <c r="ONR85" s="7"/>
      <c r="ONS85" s="7"/>
      <c r="ONT85" s="7"/>
      <c r="ONU85" s="7"/>
      <c r="ONV85" s="7"/>
      <c r="ONW85" s="7"/>
      <c r="ONX85" s="7"/>
      <c r="ONY85" s="7"/>
      <c r="ONZ85" s="7"/>
      <c r="OOA85" s="7"/>
      <c r="OOB85" s="7"/>
      <c r="OOC85" s="7"/>
      <c r="OOD85" s="7"/>
      <c r="OOE85" s="7"/>
      <c r="OOF85" s="7"/>
      <c r="OOG85" s="7"/>
      <c r="OOH85" s="7"/>
      <c r="OOI85" s="7"/>
      <c r="OOJ85" s="7"/>
      <c r="OOK85" s="7"/>
      <c r="OOL85" s="7"/>
      <c r="OOM85" s="7"/>
      <c r="OON85" s="7"/>
      <c r="OOO85" s="7"/>
      <c r="OOP85" s="7"/>
      <c r="OOQ85" s="7"/>
      <c r="OOR85" s="7"/>
      <c r="OOS85" s="7"/>
      <c r="OOT85" s="7"/>
      <c r="OOU85" s="7"/>
      <c r="OOV85" s="7"/>
      <c r="OOW85" s="7"/>
      <c r="OOX85" s="7"/>
      <c r="OOY85" s="7"/>
      <c r="OOZ85" s="7"/>
      <c r="OPA85" s="7"/>
      <c r="OPB85" s="7"/>
      <c r="OPC85" s="7"/>
      <c r="OPD85" s="7"/>
      <c r="OPE85" s="7"/>
      <c r="OPF85" s="7"/>
      <c r="OPG85" s="7"/>
      <c r="OPH85" s="7"/>
      <c r="OPI85" s="7"/>
      <c r="OPJ85" s="7"/>
      <c r="OPK85" s="7"/>
      <c r="OPL85" s="7"/>
      <c r="OPM85" s="7"/>
      <c r="OPN85" s="7"/>
      <c r="OPO85" s="7"/>
      <c r="OPP85" s="7"/>
      <c r="OPQ85" s="7"/>
      <c r="OPR85" s="7"/>
      <c r="OPS85" s="7"/>
      <c r="OPT85" s="7"/>
      <c r="OPU85" s="7"/>
      <c r="OPV85" s="7"/>
      <c r="OPW85" s="7"/>
      <c r="OPX85" s="7"/>
      <c r="OPY85" s="7"/>
      <c r="OPZ85" s="7"/>
      <c r="OQA85" s="7"/>
      <c r="OQB85" s="7"/>
      <c r="OQC85" s="7"/>
      <c r="OQD85" s="7"/>
      <c r="OQE85" s="7"/>
      <c r="OQF85" s="7"/>
      <c r="OQG85" s="7"/>
      <c r="OQH85" s="7"/>
      <c r="OQI85" s="7"/>
      <c r="OQJ85" s="7"/>
      <c r="OQK85" s="7"/>
      <c r="OQL85" s="7"/>
      <c r="OQM85" s="7"/>
      <c r="OQN85" s="7"/>
      <c r="OQO85" s="7"/>
      <c r="OQP85" s="7"/>
      <c r="OQQ85" s="7"/>
      <c r="OQR85" s="7"/>
      <c r="OQS85" s="7"/>
      <c r="OQT85" s="7"/>
      <c r="OQU85" s="7"/>
      <c r="OQV85" s="7"/>
      <c r="OQW85" s="7"/>
      <c r="OQX85" s="7"/>
      <c r="OQY85" s="7"/>
      <c r="OQZ85" s="7"/>
      <c r="ORA85" s="7"/>
      <c r="ORB85" s="7"/>
      <c r="ORC85" s="7"/>
      <c r="ORD85" s="7"/>
      <c r="ORE85" s="7"/>
      <c r="ORF85" s="7"/>
      <c r="ORG85" s="7"/>
      <c r="ORH85" s="7"/>
      <c r="ORI85" s="7"/>
      <c r="ORJ85" s="7"/>
      <c r="ORK85" s="7"/>
      <c r="ORL85" s="7"/>
      <c r="ORM85" s="7"/>
      <c r="ORN85" s="7"/>
      <c r="ORO85" s="7"/>
      <c r="ORP85" s="7"/>
      <c r="ORQ85" s="7"/>
      <c r="ORR85" s="7"/>
      <c r="ORS85" s="7"/>
      <c r="ORT85" s="7"/>
      <c r="ORU85" s="7"/>
      <c r="ORV85" s="7"/>
      <c r="ORW85" s="7"/>
      <c r="ORX85" s="7"/>
      <c r="ORY85" s="7"/>
      <c r="ORZ85" s="7"/>
      <c r="OSA85" s="7"/>
      <c r="OSB85" s="7"/>
      <c r="OSC85" s="7"/>
      <c r="OSD85" s="7"/>
      <c r="OSE85" s="7"/>
      <c r="OSF85" s="7"/>
      <c r="OSG85" s="7"/>
      <c r="OSH85" s="7"/>
      <c r="OSI85" s="7"/>
      <c r="OSJ85" s="7"/>
      <c r="OSK85" s="7"/>
      <c r="OSL85" s="7"/>
      <c r="OSM85" s="7"/>
      <c r="OSN85" s="7"/>
      <c r="OSO85" s="7"/>
      <c r="OSP85" s="7"/>
      <c r="OSQ85" s="7"/>
      <c r="OSR85" s="7"/>
      <c r="OSS85" s="7"/>
      <c r="OST85" s="7"/>
      <c r="OSU85" s="7"/>
      <c r="OSV85" s="7"/>
      <c r="OSW85" s="7"/>
      <c r="OSX85" s="7"/>
      <c r="OSY85" s="7"/>
      <c r="OSZ85" s="7"/>
      <c r="OTA85" s="7"/>
      <c r="OTB85" s="7"/>
      <c r="OTC85" s="7"/>
      <c r="OTD85" s="7"/>
      <c r="OTE85" s="7"/>
      <c r="OTF85" s="7"/>
      <c r="OTG85" s="7"/>
      <c r="OTH85" s="7"/>
      <c r="OTI85" s="7"/>
      <c r="OTJ85" s="7"/>
      <c r="OTK85" s="7"/>
      <c r="OTL85" s="7"/>
      <c r="OTM85" s="7"/>
      <c r="OTN85" s="7"/>
      <c r="OTO85" s="7"/>
      <c r="OTP85" s="7"/>
      <c r="OTQ85" s="7"/>
      <c r="OTR85" s="7"/>
      <c r="OTS85" s="7"/>
      <c r="OTT85" s="7"/>
      <c r="OTU85" s="7"/>
      <c r="OTV85" s="7"/>
      <c r="OTW85" s="7"/>
      <c r="OTX85" s="7"/>
      <c r="OTY85" s="7"/>
      <c r="OTZ85" s="7"/>
      <c r="OUA85" s="7"/>
      <c r="OUB85" s="7"/>
      <c r="OUC85" s="7"/>
      <c r="OUD85" s="7"/>
      <c r="OUE85" s="7"/>
      <c r="OUF85" s="7"/>
      <c r="OUG85" s="7"/>
      <c r="OUH85" s="7"/>
      <c r="OUI85" s="7"/>
      <c r="OUJ85" s="7"/>
      <c r="OUK85" s="7"/>
      <c r="OUL85" s="7"/>
      <c r="OUM85" s="7"/>
      <c r="OUN85" s="7"/>
      <c r="OUO85" s="7"/>
      <c r="OUP85" s="7"/>
      <c r="OUQ85" s="7"/>
      <c r="OUR85" s="7"/>
      <c r="OUS85" s="7"/>
      <c r="OUT85" s="7"/>
      <c r="OUU85" s="7"/>
      <c r="OUV85" s="7"/>
      <c r="OUW85" s="7"/>
      <c r="OUX85" s="7"/>
      <c r="OUY85" s="7"/>
      <c r="OUZ85" s="7"/>
      <c r="OVA85" s="7"/>
      <c r="OVB85" s="7"/>
      <c r="OVC85" s="7"/>
      <c r="OVD85" s="7"/>
      <c r="OVE85" s="7"/>
      <c r="OVF85" s="7"/>
      <c r="OVG85" s="7"/>
      <c r="OVH85" s="7"/>
      <c r="OVI85" s="7"/>
      <c r="OVJ85" s="7"/>
      <c r="OVK85" s="7"/>
      <c r="OVL85" s="7"/>
      <c r="OVM85" s="7"/>
      <c r="OVN85" s="7"/>
      <c r="OVO85" s="7"/>
      <c r="OVP85" s="7"/>
      <c r="OVQ85" s="7"/>
      <c r="OVR85" s="7"/>
      <c r="OVS85" s="7"/>
      <c r="OVT85" s="7"/>
      <c r="OVU85" s="7"/>
      <c r="OVV85" s="7"/>
      <c r="OVW85" s="7"/>
      <c r="OVX85" s="7"/>
      <c r="OVY85" s="7"/>
      <c r="OVZ85" s="7"/>
      <c r="OWA85" s="7"/>
      <c r="OWB85" s="7"/>
      <c r="OWC85" s="7"/>
      <c r="OWD85" s="7"/>
      <c r="OWE85" s="7"/>
      <c r="OWF85" s="7"/>
      <c r="OWG85" s="7"/>
      <c r="OWH85" s="7"/>
      <c r="OWI85" s="7"/>
      <c r="OWJ85" s="7"/>
      <c r="OWK85" s="7"/>
      <c r="OWL85" s="7"/>
      <c r="OWM85" s="7"/>
      <c r="OWN85" s="7"/>
      <c r="OWO85" s="7"/>
      <c r="OWP85" s="7"/>
      <c r="OWQ85" s="7"/>
      <c r="OWR85" s="7"/>
      <c r="OWS85" s="7"/>
      <c r="OWT85" s="7"/>
      <c r="OWU85" s="7"/>
      <c r="OWV85" s="7"/>
      <c r="OWW85" s="7"/>
      <c r="OWX85" s="7"/>
      <c r="OWY85" s="7"/>
      <c r="OWZ85" s="7"/>
      <c r="OXA85" s="7"/>
      <c r="OXB85" s="7"/>
      <c r="OXC85" s="7"/>
      <c r="OXD85" s="7"/>
      <c r="OXE85" s="7"/>
      <c r="OXF85" s="7"/>
      <c r="OXG85" s="7"/>
      <c r="OXH85" s="7"/>
      <c r="OXI85" s="7"/>
      <c r="OXJ85" s="7"/>
      <c r="OXK85" s="7"/>
      <c r="OXL85" s="7"/>
      <c r="OXM85" s="7"/>
      <c r="OXN85" s="7"/>
      <c r="OXO85" s="7"/>
      <c r="OXP85" s="7"/>
      <c r="OXQ85" s="7"/>
      <c r="OXR85" s="7"/>
      <c r="OXS85" s="7"/>
      <c r="OXT85" s="7"/>
      <c r="OXU85" s="7"/>
      <c r="OXV85" s="7"/>
      <c r="OXW85" s="7"/>
      <c r="OXX85" s="7"/>
      <c r="OXY85" s="7"/>
      <c r="OXZ85" s="7"/>
      <c r="OYA85" s="7"/>
      <c r="OYB85" s="7"/>
      <c r="OYC85" s="7"/>
      <c r="OYD85" s="7"/>
      <c r="OYE85" s="7"/>
      <c r="OYF85" s="7"/>
      <c r="OYG85" s="7"/>
      <c r="OYH85" s="7"/>
      <c r="OYI85" s="7"/>
      <c r="OYJ85" s="7"/>
      <c r="OYK85" s="7"/>
      <c r="OYL85" s="7"/>
      <c r="OYM85" s="7"/>
      <c r="OYN85" s="7"/>
      <c r="OYO85" s="7"/>
      <c r="OYP85" s="7"/>
      <c r="OYQ85" s="7"/>
      <c r="OYR85" s="7"/>
      <c r="OYS85" s="7"/>
      <c r="OYT85" s="7"/>
      <c r="OYU85" s="7"/>
      <c r="OYV85" s="7"/>
      <c r="OYW85" s="7"/>
      <c r="OYX85" s="7"/>
      <c r="OYY85" s="7"/>
      <c r="OYZ85" s="7"/>
      <c r="OZA85" s="7"/>
      <c r="OZB85" s="7"/>
      <c r="OZC85" s="7"/>
      <c r="OZD85" s="7"/>
      <c r="OZE85" s="7"/>
      <c r="OZF85" s="7"/>
      <c r="OZG85" s="7"/>
      <c r="OZH85" s="7"/>
      <c r="OZI85" s="7"/>
      <c r="OZJ85" s="7"/>
      <c r="OZK85" s="7"/>
      <c r="OZL85" s="7"/>
      <c r="OZM85" s="7"/>
      <c r="OZN85" s="7"/>
      <c r="OZO85" s="7"/>
      <c r="OZP85" s="7"/>
      <c r="OZQ85" s="7"/>
      <c r="OZR85" s="7"/>
      <c r="OZS85" s="7"/>
      <c r="OZT85" s="7"/>
      <c r="OZU85" s="7"/>
      <c r="OZV85" s="7"/>
      <c r="OZW85" s="7"/>
      <c r="OZX85" s="7"/>
      <c r="OZY85" s="7"/>
      <c r="OZZ85" s="7"/>
      <c r="PAA85" s="7"/>
      <c r="PAB85" s="7"/>
      <c r="PAC85" s="7"/>
      <c r="PAD85" s="7"/>
      <c r="PAE85" s="7"/>
      <c r="PAF85" s="7"/>
      <c r="PAG85" s="7"/>
      <c r="PAH85" s="7"/>
      <c r="PAI85" s="7"/>
      <c r="PAJ85" s="7"/>
      <c r="PAK85" s="7"/>
      <c r="PAL85" s="7"/>
      <c r="PAM85" s="7"/>
      <c r="PAN85" s="7"/>
      <c r="PAO85" s="7"/>
      <c r="PAP85" s="7"/>
      <c r="PAQ85" s="7"/>
      <c r="PAR85" s="7"/>
      <c r="PAS85" s="7"/>
      <c r="PAT85" s="7"/>
      <c r="PAU85" s="7"/>
      <c r="PAV85" s="7"/>
      <c r="PAW85" s="7"/>
      <c r="PAX85" s="7"/>
      <c r="PAY85" s="7"/>
      <c r="PAZ85" s="7"/>
      <c r="PBA85" s="7"/>
      <c r="PBB85" s="7"/>
      <c r="PBC85" s="7"/>
      <c r="PBD85" s="7"/>
      <c r="PBE85" s="7"/>
      <c r="PBF85" s="7"/>
      <c r="PBG85" s="7"/>
      <c r="PBH85" s="7"/>
      <c r="PBI85" s="7"/>
      <c r="PBJ85" s="7"/>
      <c r="PBK85" s="7"/>
      <c r="PBL85" s="7"/>
      <c r="PBM85" s="7"/>
      <c r="PBN85" s="7"/>
      <c r="PBO85" s="7"/>
      <c r="PBP85" s="7"/>
      <c r="PBQ85" s="7"/>
      <c r="PBR85" s="7"/>
      <c r="PBS85" s="7"/>
      <c r="PBT85" s="7"/>
      <c r="PBU85" s="7"/>
      <c r="PBV85" s="7"/>
      <c r="PBW85" s="7"/>
      <c r="PBX85" s="7"/>
      <c r="PBY85" s="7"/>
      <c r="PBZ85" s="7"/>
      <c r="PCA85" s="7"/>
      <c r="PCB85" s="7"/>
      <c r="PCC85" s="7"/>
      <c r="PCD85" s="7"/>
      <c r="PCE85" s="7"/>
      <c r="PCF85" s="7"/>
      <c r="PCG85" s="7"/>
      <c r="PCH85" s="7"/>
      <c r="PCI85" s="7"/>
      <c r="PCJ85" s="7"/>
      <c r="PCK85" s="7"/>
      <c r="PCL85" s="7"/>
      <c r="PCM85" s="7"/>
      <c r="PCN85" s="7"/>
      <c r="PCO85" s="7"/>
      <c r="PCP85" s="7"/>
      <c r="PCQ85" s="7"/>
      <c r="PCR85" s="7"/>
      <c r="PCS85" s="7"/>
      <c r="PCT85" s="7"/>
      <c r="PCU85" s="7"/>
      <c r="PCV85" s="7"/>
      <c r="PCW85" s="7"/>
      <c r="PCX85" s="7"/>
      <c r="PCY85" s="7"/>
      <c r="PCZ85" s="7"/>
      <c r="PDA85" s="7"/>
      <c r="PDB85" s="7"/>
      <c r="PDC85" s="7"/>
      <c r="PDD85" s="7"/>
      <c r="PDE85" s="7"/>
      <c r="PDF85" s="7"/>
      <c r="PDG85" s="7"/>
      <c r="PDH85" s="7"/>
      <c r="PDI85" s="7"/>
      <c r="PDJ85" s="7"/>
      <c r="PDK85" s="7"/>
      <c r="PDL85" s="7"/>
      <c r="PDM85" s="7"/>
      <c r="PDN85" s="7"/>
      <c r="PDO85" s="7"/>
      <c r="PDP85" s="7"/>
      <c r="PDQ85" s="7"/>
      <c r="PDR85" s="7"/>
      <c r="PDS85" s="7"/>
      <c r="PDT85" s="7"/>
      <c r="PDU85" s="7"/>
      <c r="PDV85" s="7"/>
      <c r="PDW85" s="7"/>
      <c r="PDX85" s="7"/>
      <c r="PDY85" s="7"/>
      <c r="PDZ85" s="7"/>
      <c r="PEA85" s="7"/>
      <c r="PEB85" s="7"/>
      <c r="PEC85" s="7"/>
      <c r="PED85" s="7"/>
      <c r="PEE85" s="7"/>
      <c r="PEF85" s="7"/>
      <c r="PEG85" s="7"/>
      <c r="PEH85" s="7"/>
      <c r="PEI85" s="7"/>
      <c r="PEJ85" s="7"/>
      <c r="PEK85" s="7"/>
      <c r="PEL85" s="7"/>
      <c r="PEM85" s="7"/>
      <c r="PEN85" s="7"/>
      <c r="PEO85" s="7"/>
      <c r="PEP85" s="7"/>
      <c r="PEQ85" s="7"/>
      <c r="PER85" s="7"/>
      <c r="PES85" s="7"/>
      <c r="PET85" s="7"/>
      <c r="PEU85" s="7"/>
      <c r="PEV85" s="7"/>
      <c r="PEW85" s="7"/>
      <c r="PEX85" s="7"/>
      <c r="PEY85" s="7"/>
      <c r="PEZ85" s="7"/>
      <c r="PFA85" s="7"/>
      <c r="PFB85" s="7"/>
      <c r="PFC85" s="7"/>
      <c r="PFD85" s="7"/>
      <c r="PFE85" s="7"/>
      <c r="PFF85" s="7"/>
      <c r="PFG85" s="7"/>
      <c r="PFH85" s="7"/>
      <c r="PFI85" s="7"/>
      <c r="PFJ85" s="7"/>
      <c r="PFK85" s="7"/>
      <c r="PFL85" s="7"/>
      <c r="PFM85" s="7"/>
      <c r="PFN85" s="7"/>
      <c r="PFO85" s="7"/>
      <c r="PFP85" s="7"/>
      <c r="PFQ85" s="7"/>
      <c r="PFR85" s="7"/>
      <c r="PFS85" s="7"/>
      <c r="PFT85" s="7"/>
      <c r="PFU85" s="7"/>
      <c r="PFV85" s="7"/>
      <c r="PFW85" s="7"/>
      <c r="PFX85" s="7"/>
      <c r="PFY85" s="7"/>
      <c r="PFZ85" s="7"/>
      <c r="PGA85" s="7"/>
      <c r="PGB85" s="7"/>
      <c r="PGC85" s="7"/>
      <c r="PGD85" s="7"/>
      <c r="PGE85" s="7"/>
      <c r="PGF85" s="7"/>
      <c r="PGG85" s="7"/>
      <c r="PGH85" s="7"/>
      <c r="PGI85" s="7"/>
      <c r="PGJ85" s="7"/>
      <c r="PGK85" s="7"/>
      <c r="PGL85" s="7"/>
      <c r="PGM85" s="7"/>
      <c r="PGN85" s="7"/>
      <c r="PGO85" s="7"/>
      <c r="PGP85" s="7"/>
      <c r="PGQ85" s="7"/>
      <c r="PGR85" s="7"/>
      <c r="PGS85" s="7"/>
      <c r="PGT85" s="7"/>
      <c r="PGU85" s="7"/>
      <c r="PGV85" s="7"/>
      <c r="PGW85" s="7"/>
      <c r="PGX85" s="7"/>
      <c r="PGY85" s="7"/>
      <c r="PGZ85" s="7"/>
      <c r="PHA85" s="7"/>
      <c r="PHB85" s="7"/>
      <c r="PHC85" s="7"/>
      <c r="PHD85" s="7"/>
      <c r="PHE85" s="7"/>
      <c r="PHF85" s="7"/>
      <c r="PHG85" s="7"/>
      <c r="PHH85" s="7"/>
      <c r="PHI85" s="7"/>
      <c r="PHJ85" s="7"/>
      <c r="PHK85" s="7"/>
      <c r="PHL85" s="7"/>
      <c r="PHM85" s="7"/>
      <c r="PHN85" s="7"/>
      <c r="PHO85" s="7"/>
      <c r="PHP85" s="7"/>
      <c r="PHQ85" s="7"/>
      <c r="PHR85" s="7"/>
      <c r="PHS85" s="7"/>
      <c r="PHT85" s="7"/>
      <c r="PHU85" s="7"/>
      <c r="PHV85" s="7"/>
      <c r="PHW85" s="7"/>
      <c r="PHX85" s="7"/>
      <c r="PHY85" s="7"/>
      <c r="PHZ85" s="7"/>
      <c r="PIA85" s="7"/>
      <c r="PIB85" s="7"/>
      <c r="PIC85" s="7"/>
      <c r="PID85" s="7"/>
      <c r="PIE85" s="7"/>
      <c r="PIF85" s="7"/>
      <c r="PIG85" s="7"/>
      <c r="PIH85" s="7"/>
      <c r="PII85" s="7"/>
      <c r="PIJ85" s="7"/>
      <c r="PIK85" s="7"/>
      <c r="PIL85" s="7"/>
      <c r="PIM85" s="7"/>
      <c r="PIN85" s="7"/>
      <c r="PIO85" s="7"/>
      <c r="PIP85" s="7"/>
      <c r="PIQ85" s="7"/>
      <c r="PIR85" s="7"/>
      <c r="PIS85" s="7"/>
      <c r="PIT85" s="7"/>
      <c r="PIU85" s="7"/>
      <c r="PIV85" s="7"/>
      <c r="PIW85" s="7"/>
      <c r="PIX85" s="7"/>
      <c r="PIY85" s="7"/>
      <c r="PIZ85" s="7"/>
      <c r="PJA85" s="7"/>
      <c r="PJB85" s="7"/>
      <c r="PJC85" s="7"/>
      <c r="PJD85" s="7"/>
      <c r="PJE85" s="7"/>
      <c r="PJF85" s="7"/>
      <c r="PJG85" s="7"/>
      <c r="PJH85" s="7"/>
      <c r="PJI85" s="7"/>
      <c r="PJJ85" s="7"/>
      <c r="PJK85" s="7"/>
      <c r="PJL85" s="7"/>
      <c r="PJM85" s="7"/>
      <c r="PJN85" s="7"/>
      <c r="PJO85" s="7"/>
      <c r="PJP85" s="7"/>
      <c r="PJQ85" s="7"/>
      <c r="PJR85" s="7"/>
      <c r="PJS85" s="7"/>
      <c r="PJT85" s="7"/>
      <c r="PJU85" s="7"/>
      <c r="PJV85" s="7"/>
      <c r="PJW85" s="7"/>
      <c r="PJX85" s="7"/>
      <c r="PJY85" s="7"/>
      <c r="PJZ85" s="7"/>
      <c r="PKA85" s="7"/>
      <c r="PKB85" s="7"/>
      <c r="PKC85" s="7"/>
      <c r="PKD85" s="7"/>
      <c r="PKE85" s="7"/>
      <c r="PKF85" s="7"/>
      <c r="PKG85" s="7"/>
      <c r="PKH85" s="7"/>
      <c r="PKI85" s="7"/>
      <c r="PKJ85" s="7"/>
      <c r="PKK85" s="7"/>
      <c r="PKL85" s="7"/>
      <c r="PKM85" s="7"/>
      <c r="PKN85" s="7"/>
      <c r="PKO85" s="7"/>
      <c r="PKP85" s="7"/>
      <c r="PKQ85" s="7"/>
      <c r="PKR85" s="7"/>
      <c r="PKS85" s="7"/>
      <c r="PKT85" s="7"/>
      <c r="PKU85" s="7"/>
      <c r="PKV85" s="7"/>
      <c r="PKW85" s="7"/>
      <c r="PKX85" s="7"/>
      <c r="PKY85" s="7"/>
      <c r="PKZ85" s="7"/>
      <c r="PLA85" s="7"/>
      <c r="PLB85" s="7"/>
      <c r="PLC85" s="7"/>
      <c r="PLD85" s="7"/>
      <c r="PLE85" s="7"/>
      <c r="PLF85" s="7"/>
      <c r="PLG85" s="7"/>
      <c r="PLH85" s="7"/>
      <c r="PLI85" s="7"/>
      <c r="PLJ85" s="7"/>
      <c r="PLK85" s="7"/>
      <c r="PLL85" s="7"/>
      <c r="PLM85" s="7"/>
      <c r="PLN85" s="7"/>
      <c r="PLO85" s="7"/>
      <c r="PLP85" s="7"/>
      <c r="PLQ85" s="7"/>
      <c r="PLR85" s="7"/>
      <c r="PLS85" s="7"/>
      <c r="PLT85" s="7"/>
      <c r="PLU85" s="7"/>
      <c r="PLV85" s="7"/>
      <c r="PLW85" s="7"/>
      <c r="PLX85" s="7"/>
      <c r="PLY85" s="7"/>
      <c r="PLZ85" s="7"/>
      <c r="PMA85" s="7"/>
      <c r="PMB85" s="7"/>
      <c r="PMC85" s="7"/>
      <c r="PMD85" s="7"/>
      <c r="PME85" s="7"/>
      <c r="PMF85" s="7"/>
      <c r="PMG85" s="7"/>
      <c r="PMH85" s="7"/>
      <c r="PMI85" s="7"/>
      <c r="PMJ85" s="7"/>
      <c r="PMK85" s="7"/>
      <c r="PML85" s="7"/>
      <c r="PMM85" s="7"/>
      <c r="PMN85" s="7"/>
      <c r="PMO85" s="7"/>
      <c r="PMP85" s="7"/>
      <c r="PMQ85" s="7"/>
      <c r="PMR85" s="7"/>
      <c r="PMS85" s="7"/>
      <c r="PMT85" s="7"/>
      <c r="PMU85" s="7"/>
      <c r="PMV85" s="7"/>
      <c r="PMW85" s="7"/>
      <c r="PMX85" s="7"/>
      <c r="PMY85" s="7"/>
      <c r="PMZ85" s="7"/>
      <c r="PNA85" s="7"/>
      <c r="PNB85" s="7"/>
      <c r="PNC85" s="7"/>
      <c r="PND85" s="7"/>
      <c r="PNE85" s="7"/>
      <c r="PNF85" s="7"/>
      <c r="PNG85" s="7"/>
      <c r="PNH85" s="7"/>
      <c r="PNI85" s="7"/>
      <c r="PNJ85" s="7"/>
      <c r="PNK85" s="7"/>
      <c r="PNL85" s="7"/>
      <c r="PNM85" s="7"/>
      <c r="PNN85" s="7"/>
      <c r="PNO85" s="7"/>
      <c r="PNP85" s="7"/>
      <c r="PNQ85" s="7"/>
      <c r="PNR85" s="7"/>
      <c r="PNS85" s="7"/>
      <c r="PNT85" s="7"/>
      <c r="PNU85" s="7"/>
      <c r="PNV85" s="7"/>
      <c r="PNW85" s="7"/>
      <c r="PNX85" s="7"/>
      <c r="PNY85" s="7"/>
      <c r="PNZ85" s="7"/>
      <c r="POA85" s="7"/>
      <c r="POB85" s="7"/>
      <c r="POC85" s="7"/>
      <c r="POD85" s="7"/>
      <c r="POE85" s="7"/>
      <c r="POF85" s="7"/>
      <c r="POG85" s="7"/>
      <c r="POH85" s="7"/>
      <c r="POI85" s="7"/>
      <c r="POJ85" s="7"/>
      <c r="POK85" s="7"/>
      <c r="POL85" s="7"/>
      <c r="POM85" s="7"/>
      <c r="PON85" s="7"/>
      <c r="POO85" s="7"/>
      <c r="POP85" s="7"/>
      <c r="POQ85" s="7"/>
      <c r="POR85" s="7"/>
      <c r="POS85" s="7"/>
      <c r="POT85" s="7"/>
      <c r="POU85" s="7"/>
      <c r="POV85" s="7"/>
      <c r="POW85" s="7"/>
      <c r="POX85" s="7"/>
      <c r="POY85" s="7"/>
      <c r="POZ85" s="7"/>
      <c r="PPA85" s="7"/>
      <c r="PPB85" s="7"/>
      <c r="PPC85" s="7"/>
      <c r="PPD85" s="7"/>
      <c r="PPE85" s="7"/>
      <c r="PPF85" s="7"/>
      <c r="PPG85" s="7"/>
      <c r="PPH85" s="7"/>
      <c r="PPI85" s="7"/>
      <c r="PPJ85" s="7"/>
      <c r="PPK85" s="7"/>
      <c r="PPL85" s="7"/>
      <c r="PPM85" s="7"/>
      <c r="PPN85" s="7"/>
      <c r="PPO85" s="7"/>
      <c r="PPP85" s="7"/>
      <c r="PPQ85" s="7"/>
      <c r="PPR85" s="7"/>
      <c r="PPS85" s="7"/>
      <c r="PPT85" s="7"/>
      <c r="PPU85" s="7"/>
      <c r="PPV85" s="7"/>
      <c r="PPW85" s="7"/>
      <c r="PPX85" s="7"/>
      <c r="PPY85" s="7"/>
      <c r="PPZ85" s="7"/>
      <c r="PQA85" s="7"/>
      <c r="PQB85" s="7"/>
      <c r="PQC85" s="7"/>
      <c r="PQD85" s="7"/>
      <c r="PQE85" s="7"/>
      <c r="PQF85" s="7"/>
      <c r="PQG85" s="7"/>
      <c r="PQH85" s="7"/>
      <c r="PQI85" s="7"/>
      <c r="PQJ85" s="7"/>
      <c r="PQK85" s="7"/>
      <c r="PQL85" s="7"/>
      <c r="PQM85" s="7"/>
      <c r="PQN85" s="7"/>
      <c r="PQO85" s="7"/>
      <c r="PQP85" s="7"/>
      <c r="PQQ85" s="7"/>
      <c r="PQR85" s="7"/>
      <c r="PQS85" s="7"/>
      <c r="PQT85" s="7"/>
      <c r="PQU85" s="7"/>
      <c r="PQV85" s="7"/>
      <c r="PQW85" s="7"/>
      <c r="PQX85" s="7"/>
      <c r="PQY85" s="7"/>
      <c r="PQZ85" s="7"/>
      <c r="PRA85" s="7"/>
      <c r="PRB85" s="7"/>
      <c r="PRC85" s="7"/>
      <c r="PRD85" s="7"/>
      <c r="PRE85" s="7"/>
      <c r="PRF85" s="7"/>
      <c r="PRG85" s="7"/>
      <c r="PRH85" s="7"/>
      <c r="PRI85" s="7"/>
      <c r="PRJ85" s="7"/>
      <c r="PRK85" s="7"/>
      <c r="PRL85" s="7"/>
      <c r="PRM85" s="7"/>
      <c r="PRN85" s="7"/>
      <c r="PRO85" s="7"/>
      <c r="PRP85" s="7"/>
      <c r="PRQ85" s="7"/>
      <c r="PRR85" s="7"/>
      <c r="PRS85" s="7"/>
      <c r="PRT85" s="7"/>
      <c r="PRU85" s="7"/>
      <c r="PRV85" s="7"/>
      <c r="PRW85" s="7"/>
      <c r="PRX85" s="7"/>
      <c r="PRY85" s="7"/>
      <c r="PRZ85" s="7"/>
      <c r="PSA85" s="7"/>
      <c r="PSB85" s="7"/>
      <c r="PSC85" s="7"/>
      <c r="PSD85" s="7"/>
      <c r="PSE85" s="7"/>
      <c r="PSF85" s="7"/>
      <c r="PSG85" s="7"/>
      <c r="PSH85" s="7"/>
      <c r="PSI85" s="7"/>
      <c r="PSJ85" s="7"/>
      <c r="PSK85" s="7"/>
      <c r="PSL85" s="7"/>
      <c r="PSM85" s="7"/>
      <c r="PSN85" s="7"/>
      <c r="PSO85" s="7"/>
      <c r="PSP85" s="7"/>
      <c r="PSQ85" s="7"/>
      <c r="PSR85" s="7"/>
      <c r="PSS85" s="7"/>
      <c r="PST85" s="7"/>
      <c r="PSU85" s="7"/>
      <c r="PSV85" s="7"/>
      <c r="PSW85" s="7"/>
      <c r="PSX85" s="7"/>
      <c r="PSY85" s="7"/>
      <c r="PSZ85" s="7"/>
      <c r="PTA85" s="7"/>
      <c r="PTB85" s="7"/>
      <c r="PTC85" s="7"/>
      <c r="PTD85" s="7"/>
      <c r="PTE85" s="7"/>
      <c r="PTF85" s="7"/>
      <c r="PTG85" s="7"/>
      <c r="PTH85" s="7"/>
      <c r="PTI85" s="7"/>
      <c r="PTJ85" s="7"/>
      <c r="PTK85" s="7"/>
      <c r="PTL85" s="7"/>
      <c r="PTM85" s="7"/>
      <c r="PTN85" s="7"/>
      <c r="PTO85" s="7"/>
      <c r="PTP85" s="7"/>
      <c r="PTQ85" s="7"/>
      <c r="PTR85" s="7"/>
      <c r="PTS85" s="7"/>
      <c r="PTT85" s="7"/>
      <c r="PTU85" s="7"/>
      <c r="PTV85" s="7"/>
      <c r="PTW85" s="7"/>
      <c r="PTX85" s="7"/>
      <c r="PTY85" s="7"/>
      <c r="PTZ85" s="7"/>
      <c r="PUA85" s="7"/>
      <c r="PUB85" s="7"/>
      <c r="PUC85" s="7"/>
      <c r="PUD85" s="7"/>
      <c r="PUE85" s="7"/>
      <c r="PUF85" s="7"/>
      <c r="PUG85" s="7"/>
      <c r="PUH85" s="7"/>
      <c r="PUI85" s="7"/>
      <c r="PUJ85" s="7"/>
      <c r="PUK85" s="7"/>
      <c r="PUL85" s="7"/>
      <c r="PUM85" s="7"/>
      <c r="PUN85" s="7"/>
      <c r="PUO85" s="7"/>
      <c r="PUP85" s="7"/>
      <c r="PUQ85" s="7"/>
      <c r="PUR85" s="7"/>
      <c r="PUS85" s="7"/>
      <c r="PUT85" s="7"/>
      <c r="PUU85" s="7"/>
      <c r="PUV85" s="7"/>
      <c r="PUW85" s="7"/>
      <c r="PUX85" s="7"/>
      <c r="PUY85" s="7"/>
      <c r="PUZ85" s="7"/>
      <c r="PVA85" s="7"/>
      <c r="PVB85" s="7"/>
      <c r="PVC85" s="7"/>
      <c r="PVD85" s="7"/>
      <c r="PVE85" s="7"/>
      <c r="PVF85" s="7"/>
      <c r="PVG85" s="7"/>
      <c r="PVH85" s="7"/>
      <c r="PVI85" s="7"/>
      <c r="PVJ85" s="7"/>
      <c r="PVK85" s="7"/>
      <c r="PVL85" s="7"/>
      <c r="PVM85" s="7"/>
      <c r="PVN85" s="7"/>
      <c r="PVO85" s="7"/>
      <c r="PVP85" s="7"/>
      <c r="PVQ85" s="7"/>
      <c r="PVR85" s="7"/>
      <c r="PVS85" s="7"/>
      <c r="PVT85" s="7"/>
      <c r="PVU85" s="7"/>
      <c r="PVV85" s="7"/>
      <c r="PVW85" s="7"/>
      <c r="PVX85" s="7"/>
      <c r="PVY85" s="7"/>
      <c r="PVZ85" s="7"/>
      <c r="PWA85" s="7"/>
      <c r="PWB85" s="7"/>
      <c r="PWC85" s="7"/>
      <c r="PWD85" s="7"/>
      <c r="PWE85" s="7"/>
      <c r="PWF85" s="7"/>
      <c r="PWG85" s="7"/>
      <c r="PWH85" s="7"/>
      <c r="PWI85" s="7"/>
      <c r="PWJ85" s="7"/>
      <c r="PWK85" s="7"/>
      <c r="PWL85" s="7"/>
      <c r="PWM85" s="7"/>
      <c r="PWN85" s="7"/>
      <c r="PWO85" s="7"/>
      <c r="PWP85" s="7"/>
      <c r="PWQ85" s="7"/>
      <c r="PWR85" s="7"/>
      <c r="PWS85" s="7"/>
      <c r="PWT85" s="7"/>
      <c r="PWU85" s="7"/>
      <c r="PWV85" s="7"/>
      <c r="PWW85" s="7"/>
      <c r="PWX85" s="7"/>
      <c r="PWY85" s="7"/>
      <c r="PWZ85" s="7"/>
      <c r="PXA85" s="7"/>
      <c r="PXB85" s="7"/>
      <c r="PXC85" s="7"/>
      <c r="PXD85" s="7"/>
      <c r="PXE85" s="7"/>
      <c r="PXF85" s="7"/>
      <c r="PXG85" s="7"/>
      <c r="PXH85" s="7"/>
      <c r="PXI85" s="7"/>
      <c r="PXJ85" s="7"/>
      <c r="PXK85" s="7"/>
      <c r="PXL85" s="7"/>
      <c r="PXM85" s="7"/>
      <c r="PXN85" s="7"/>
      <c r="PXO85" s="7"/>
      <c r="PXP85" s="7"/>
      <c r="PXQ85" s="7"/>
      <c r="PXR85" s="7"/>
      <c r="PXS85" s="7"/>
      <c r="PXT85" s="7"/>
      <c r="PXU85" s="7"/>
      <c r="PXV85" s="7"/>
      <c r="PXW85" s="7"/>
      <c r="PXX85" s="7"/>
      <c r="PXY85" s="7"/>
      <c r="PXZ85" s="7"/>
      <c r="PYA85" s="7"/>
      <c r="PYB85" s="7"/>
      <c r="PYC85" s="7"/>
      <c r="PYD85" s="7"/>
      <c r="PYE85" s="7"/>
      <c r="PYF85" s="7"/>
      <c r="PYG85" s="7"/>
      <c r="PYH85" s="7"/>
      <c r="PYI85" s="7"/>
      <c r="PYJ85" s="7"/>
      <c r="PYK85" s="7"/>
      <c r="PYL85" s="7"/>
      <c r="PYM85" s="7"/>
      <c r="PYN85" s="7"/>
      <c r="PYO85" s="7"/>
      <c r="PYP85" s="7"/>
      <c r="PYQ85" s="7"/>
      <c r="PYR85" s="7"/>
      <c r="PYS85" s="7"/>
      <c r="PYT85" s="7"/>
      <c r="PYU85" s="7"/>
      <c r="PYV85" s="7"/>
      <c r="PYW85" s="7"/>
      <c r="PYX85" s="7"/>
      <c r="PYY85" s="7"/>
      <c r="PYZ85" s="7"/>
      <c r="PZA85" s="7"/>
      <c r="PZB85" s="7"/>
      <c r="PZC85" s="7"/>
      <c r="PZD85" s="7"/>
      <c r="PZE85" s="7"/>
      <c r="PZF85" s="7"/>
      <c r="PZG85" s="7"/>
      <c r="PZH85" s="7"/>
      <c r="PZI85" s="7"/>
      <c r="PZJ85" s="7"/>
      <c r="PZK85" s="7"/>
      <c r="PZL85" s="7"/>
      <c r="PZM85" s="7"/>
      <c r="PZN85" s="7"/>
      <c r="PZO85" s="7"/>
      <c r="PZP85" s="7"/>
      <c r="PZQ85" s="7"/>
      <c r="PZR85" s="7"/>
      <c r="PZS85" s="7"/>
      <c r="PZT85" s="7"/>
      <c r="PZU85" s="7"/>
      <c r="PZV85" s="7"/>
      <c r="PZW85" s="7"/>
      <c r="PZX85" s="7"/>
      <c r="PZY85" s="7"/>
      <c r="PZZ85" s="7"/>
      <c r="QAA85" s="7"/>
      <c r="QAB85" s="7"/>
      <c r="QAC85" s="7"/>
      <c r="QAD85" s="7"/>
      <c r="QAE85" s="7"/>
      <c r="QAF85" s="7"/>
      <c r="QAG85" s="7"/>
      <c r="QAH85" s="7"/>
      <c r="QAI85" s="7"/>
      <c r="QAJ85" s="7"/>
      <c r="QAK85" s="7"/>
      <c r="QAL85" s="7"/>
      <c r="QAM85" s="7"/>
      <c r="QAN85" s="7"/>
      <c r="QAO85" s="7"/>
      <c r="QAP85" s="7"/>
      <c r="QAQ85" s="7"/>
      <c r="QAR85" s="7"/>
      <c r="QAS85" s="7"/>
      <c r="QAT85" s="7"/>
      <c r="QAU85" s="7"/>
      <c r="QAV85" s="7"/>
      <c r="QAW85" s="7"/>
      <c r="QAX85" s="7"/>
      <c r="QAY85" s="7"/>
      <c r="QAZ85" s="7"/>
      <c r="QBA85" s="7"/>
      <c r="QBB85" s="7"/>
      <c r="QBC85" s="7"/>
      <c r="QBD85" s="7"/>
      <c r="QBE85" s="7"/>
      <c r="QBF85" s="7"/>
      <c r="QBG85" s="7"/>
      <c r="QBH85" s="7"/>
      <c r="QBI85" s="7"/>
      <c r="QBJ85" s="7"/>
      <c r="QBK85" s="7"/>
      <c r="QBL85" s="7"/>
      <c r="QBM85" s="7"/>
      <c r="QBN85" s="7"/>
      <c r="QBO85" s="7"/>
      <c r="QBP85" s="7"/>
      <c r="QBQ85" s="7"/>
      <c r="QBR85" s="7"/>
      <c r="QBS85" s="7"/>
      <c r="QBT85" s="7"/>
      <c r="QBU85" s="7"/>
      <c r="QBV85" s="7"/>
      <c r="QBW85" s="7"/>
      <c r="QBX85" s="7"/>
      <c r="QBY85" s="7"/>
      <c r="QBZ85" s="7"/>
      <c r="QCA85" s="7"/>
      <c r="QCB85" s="7"/>
      <c r="QCC85" s="7"/>
      <c r="QCD85" s="7"/>
      <c r="QCE85" s="7"/>
      <c r="QCF85" s="7"/>
      <c r="QCG85" s="7"/>
      <c r="QCH85" s="7"/>
      <c r="QCI85" s="7"/>
      <c r="QCJ85" s="7"/>
      <c r="QCK85" s="7"/>
      <c r="QCL85" s="7"/>
      <c r="QCM85" s="7"/>
      <c r="QCN85" s="7"/>
      <c r="QCO85" s="7"/>
      <c r="QCP85" s="7"/>
      <c r="QCQ85" s="7"/>
      <c r="QCR85" s="7"/>
      <c r="QCS85" s="7"/>
      <c r="QCT85" s="7"/>
      <c r="QCU85" s="7"/>
      <c r="QCV85" s="7"/>
      <c r="QCW85" s="7"/>
      <c r="QCX85" s="7"/>
      <c r="QCY85" s="7"/>
      <c r="QCZ85" s="7"/>
      <c r="QDA85" s="7"/>
      <c r="QDB85" s="7"/>
      <c r="QDC85" s="7"/>
      <c r="QDD85" s="7"/>
      <c r="QDE85" s="7"/>
      <c r="QDF85" s="7"/>
      <c r="QDG85" s="7"/>
      <c r="QDH85" s="7"/>
      <c r="QDI85" s="7"/>
      <c r="QDJ85" s="7"/>
      <c r="QDK85" s="7"/>
      <c r="QDL85" s="7"/>
      <c r="QDM85" s="7"/>
      <c r="QDN85" s="7"/>
      <c r="QDO85" s="7"/>
      <c r="QDP85" s="7"/>
      <c r="QDQ85" s="7"/>
      <c r="QDR85" s="7"/>
      <c r="QDS85" s="7"/>
      <c r="QDT85" s="7"/>
      <c r="QDU85" s="7"/>
      <c r="QDV85" s="7"/>
      <c r="QDW85" s="7"/>
      <c r="QDX85" s="7"/>
      <c r="QDY85" s="7"/>
      <c r="QDZ85" s="7"/>
      <c r="QEA85" s="7"/>
      <c r="QEB85" s="7"/>
      <c r="QEC85" s="7"/>
      <c r="QED85" s="7"/>
      <c r="QEE85" s="7"/>
      <c r="QEF85" s="7"/>
      <c r="QEG85" s="7"/>
      <c r="QEH85" s="7"/>
      <c r="QEI85" s="7"/>
      <c r="QEJ85" s="7"/>
      <c r="QEK85" s="7"/>
      <c r="QEL85" s="7"/>
      <c r="QEM85" s="7"/>
      <c r="QEN85" s="7"/>
      <c r="QEO85" s="7"/>
      <c r="QEP85" s="7"/>
      <c r="QEQ85" s="7"/>
      <c r="QER85" s="7"/>
      <c r="QES85" s="7"/>
      <c r="QET85" s="7"/>
      <c r="QEU85" s="7"/>
      <c r="QEV85" s="7"/>
      <c r="QEW85" s="7"/>
      <c r="QEX85" s="7"/>
      <c r="QEY85" s="7"/>
      <c r="QEZ85" s="7"/>
      <c r="QFA85" s="7"/>
      <c r="QFB85" s="7"/>
      <c r="QFC85" s="7"/>
      <c r="QFD85" s="7"/>
      <c r="QFE85" s="7"/>
      <c r="QFF85" s="7"/>
      <c r="QFG85" s="7"/>
      <c r="QFH85" s="7"/>
      <c r="QFI85" s="7"/>
      <c r="QFJ85" s="7"/>
      <c r="QFK85" s="7"/>
      <c r="QFL85" s="7"/>
      <c r="QFM85" s="7"/>
      <c r="QFN85" s="7"/>
      <c r="QFO85" s="7"/>
      <c r="QFP85" s="7"/>
      <c r="QFQ85" s="7"/>
      <c r="QFR85" s="7"/>
      <c r="QFS85" s="7"/>
      <c r="QFT85" s="7"/>
      <c r="QFU85" s="7"/>
      <c r="QFV85" s="7"/>
      <c r="QFW85" s="7"/>
      <c r="QFX85" s="7"/>
      <c r="QFY85" s="7"/>
      <c r="QFZ85" s="7"/>
      <c r="QGA85" s="7"/>
      <c r="QGB85" s="7"/>
      <c r="QGC85" s="7"/>
      <c r="QGD85" s="7"/>
      <c r="QGE85" s="7"/>
      <c r="QGF85" s="7"/>
      <c r="QGG85" s="7"/>
      <c r="QGH85" s="7"/>
      <c r="QGI85" s="7"/>
      <c r="QGJ85" s="7"/>
      <c r="QGK85" s="7"/>
      <c r="QGL85" s="7"/>
      <c r="QGM85" s="7"/>
      <c r="QGN85" s="7"/>
      <c r="QGO85" s="7"/>
      <c r="QGP85" s="7"/>
      <c r="QGQ85" s="7"/>
      <c r="QGR85" s="7"/>
      <c r="QGS85" s="7"/>
      <c r="QGT85" s="7"/>
      <c r="QGU85" s="7"/>
      <c r="QGV85" s="7"/>
      <c r="QGW85" s="7"/>
      <c r="QGX85" s="7"/>
      <c r="QGY85" s="7"/>
      <c r="QGZ85" s="7"/>
      <c r="QHA85" s="7"/>
      <c r="QHB85" s="7"/>
      <c r="QHC85" s="7"/>
      <c r="QHD85" s="7"/>
      <c r="QHE85" s="7"/>
      <c r="QHF85" s="7"/>
      <c r="QHG85" s="7"/>
      <c r="QHH85" s="7"/>
      <c r="QHI85" s="7"/>
      <c r="QHJ85" s="7"/>
      <c r="QHK85" s="7"/>
      <c r="QHL85" s="7"/>
      <c r="QHM85" s="7"/>
      <c r="QHN85" s="7"/>
      <c r="QHO85" s="7"/>
      <c r="QHP85" s="7"/>
      <c r="QHQ85" s="7"/>
      <c r="QHR85" s="7"/>
      <c r="QHS85" s="7"/>
      <c r="QHT85" s="7"/>
      <c r="QHU85" s="7"/>
      <c r="QHV85" s="7"/>
      <c r="QHW85" s="7"/>
      <c r="QHX85" s="7"/>
      <c r="QHY85" s="7"/>
      <c r="QHZ85" s="7"/>
      <c r="QIA85" s="7"/>
      <c r="QIB85" s="7"/>
      <c r="QIC85" s="7"/>
      <c r="QID85" s="7"/>
      <c r="QIE85" s="7"/>
      <c r="QIF85" s="7"/>
      <c r="QIG85" s="7"/>
      <c r="QIH85" s="7"/>
      <c r="QII85" s="7"/>
      <c r="QIJ85" s="7"/>
      <c r="QIK85" s="7"/>
      <c r="QIL85" s="7"/>
      <c r="QIM85" s="7"/>
      <c r="QIN85" s="7"/>
      <c r="QIO85" s="7"/>
      <c r="QIP85" s="7"/>
      <c r="QIQ85" s="7"/>
      <c r="QIR85" s="7"/>
      <c r="QIS85" s="7"/>
      <c r="QIT85" s="7"/>
      <c r="QIU85" s="7"/>
      <c r="QIV85" s="7"/>
      <c r="QIW85" s="7"/>
      <c r="QIX85" s="7"/>
      <c r="QIY85" s="7"/>
      <c r="QIZ85" s="7"/>
      <c r="QJA85" s="7"/>
      <c r="QJB85" s="7"/>
      <c r="QJC85" s="7"/>
      <c r="QJD85" s="7"/>
      <c r="QJE85" s="7"/>
      <c r="QJF85" s="7"/>
      <c r="QJG85" s="7"/>
      <c r="QJH85" s="7"/>
      <c r="QJI85" s="7"/>
      <c r="QJJ85" s="7"/>
      <c r="QJK85" s="7"/>
      <c r="QJL85" s="7"/>
      <c r="QJM85" s="7"/>
      <c r="QJN85" s="7"/>
      <c r="QJO85" s="7"/>
      <c r="QJP85" s="7"/>
      <c r="QJQ85" s="7"/>
      <c r="QJR85" s="7"/>
      <c r="QJS85" s="7"/>
      <c r="QJT85" s="7"/>
      <c r="QJU85" s="7"/>
      <c r="QJV85" s="7"/>
      <c r="QJW85" s="7"/>
      <c r="QJX85" s="7"/>
      <c r="QJY85" s="7"/>
      <c r="QJZ85" s="7"/>
      <c r="QKA85" s="7"/>
      <c r="QKB85" s="7"/>
      <c r="QKC85" s="7"/>
      <c r="QKD85" s="7"/>
      <c r="QKE85" s="7"/>
      <c r="QKF85" s="7"/>
      <c r="QKG85" s="7"/>
      <c r="QKH85" s="7"/>
      <c r="QKI85" s="7"/>
      <c r="QKJ85" s="7"/>
      <c r="QKK85" s="7"/>
      <c r="QKL85" s="7"/>
      <c r="QKM85" s="7"/>
      <c r="QKN85" s="7"/>
      <c r="QKO85" s="7"/>
      <c r="QKP85" s="7"/>
      <c r="QKQ85" s="7"/>
      <c r="QKR85" s="7"/>
      <c r="QKS85" s="7"/>
      <c r="QKT85" s="7"/>
      <c r="QKU85" s="7"/>
      <c r="QKV85" s="7"/>
      <c r="QKW85" s="7"/>
      <c r="QKX85" s="7"/>
      <c r="QKY85" s="7"/>
      <c r="QKZ85" s="7"/>
      <c r="QLA85" s="7"/>
      <c r="QLB85" s="7"/>
      <c r="QLC85" s="7"/>
      <c r="QLD85" s="7"/>
      <c r="QLE85" s="7"/>
      <c r="QLF85" s="7"/>
      <c r="QLG85" s="7"/>
      <c r="QLH85" s="7"/>
      <c r="QLI85" s="7"/>
      <c r="QLJ85" s="7"/>
      <c r="QLK85" s="7"/>
      <c r="QLL85" s="7"/>
      <c r="QLM85" s="7"/>
      <c r="QLN85" s="7"/>
      <c r="QLO85" s="7"/>
      <c r="QLP85" s="7"/>
      <c r="QLQ85" s="7"/>
      <c r="QLR85" s="7"/>
      <c r="QLS85" s="7"/>
      <c r="QLT85" s="7"/>
      <c r="QLU85" s="7"/>
      <c r="QLV85" s="7"/>
      <c r="QLW85" s="7"/>
      <c r="QLX85" s="7"/>
      <c r="QLY85" s="7"/>
      <c r="QLZ85" s="7"/>
      <c r="QMA85" s="7"/>
      <c r="QMB85" s="7"/>
      <c r="QMC85" s="7"/>
      <c r="QMD85" s="7"/>
      <c r="QME85" s="7"/>
      <c r="QMF85" s="7"/>
      <c r="QMG85" s="7"/>
      <c r="QMH85" s="7"/>
      <c r="QMI85" s="7"/>
      <c r="QMJ85" s="7"/>
      <c r="QMK85" s="7"/>
      <c r="QML85" s="7"/>
      <c r="QMM85" s="7"/>
      <c r="QMN85" s="7"/>
      <c r="QMO85" s="7"/>
      <c r="QMP85" s="7"/>
      <c r="QMQ85" s="7"/>
      <c r="QMR85" s="7"/>
      <c r="QMS85" s="7"/>
      <c r="QMT85" s="7"/>
      <c r="QMU85" s="7"/>
      <c r="QMV85" s="7"/>
      <c r="QMW85" s="7"/>
      <c r="QMX85" s="7"/>
      <c r="QMY85" s="7"/>
      <c r="QMZ85" s="7"/>
      <c r="QNA85" s="7"/>
      <c r="QNB85" s="7"/>
      <c r="QNC85" s="7"/>
      <c r="QND85" s="7"/>
      <c r="QNE85" s="7"/>
      <c r="QNF85" s="7"/>
      <c r="QNG85" s="7"/>
      <c r="QNH85" s="7"/>
      <c r="QNI85" s="7"/>
      <c r="QNJ85" s="7"/>
      <c r="QNK85" s="7"/>
      <c r="QNL85" s="7"/>
      <c r="QNM85" s="7"/>
      <c r="QNN85" s="7"/>
      <c r="QNO85" s="7"/>
      <c r="QNP85" s="7"/>
      <c r="QNQ85" s="7"/>
      <c r="QNR85" s="7"/>
      <c r="QNS85" s="7"/>
      <c r="QNT85" s="7"/>
      <c r="QNU85" s="7"/>
      <c r="QNV85" s="7"/>
      <c r="QNW85" s="7"/>
      <c r="QNX85" s="7"/>
      <c r="QNY85" s="7"/>
      <c r="QNZ85" s="7"/>
      <c r="QOA85" s="7"/>
      <c r="QOB85" s="7"/>
      <c r="QOC85" s="7"/>
      <c r="QOD85" s="7"/>
      <c r="QOE85" s="7"/>
      <c r="QOF85" s="7"/>
      <c r="QOG85" s="7"/>
      <c r="QOH85" s="7"/>
      <c r="QOI85" s="7"/>
      <c r="QOJ85" s="7"/>
      <c r="QOK85" s="7"/>
      <c r="QOL85" s="7"/>
      <c r="QOM85" s="7"/>
      <c r="QON85" s="7"/>
      <c r="QOO85" s="7"/>
      <c r="QOP85" s="7"/>
      <c r="QOQ85" s="7"/>
      <c r="QOR85" s="7"/>
      <c r="QOS85" s="7"/>
      <c r="QOT85" s="7"/>
      <c r="QOU85" s="7"/>
      <c r="QOV85" s="7"/>
      <c r="QOW85" s="7"/>
      <c r="QOX85" s="7"/>
      <c r="QOY85" s="7"/>
      <c r="QOZ85" s="7"/>
      <c r="QPA85" s="7"/>
      <c r="QPB85" s="7"/>
      <c r="QPC85" s="7"/>
      <c r="QPD85" s="7"/>
      <c r="QPE85" s="7"/>
      <c r="QPF85" s="7"/>
      <c r="QPG85" s="7"/>
      <c r="QPH85" s="7"/>
      <c r="QPI85" s="7"/>
      <c r="QPJ85" s="7"/>
      <c r="QPK85" s="7"/>
      <c r="QPL85" s="7"/>
      <c r="QPM85" s="7"/>
      <c r="QPN85" s="7"/>
      <c r="QPO85" s="7"/>
      <c r="QPP85" s="7"/>
      <c r="QPQ85" s="7"/>
      <c r="QPR85" s="7"/>
      <c r="QPS85" s="7"/>
      <c r="QPT85" s="7"/>
      <c r="QPU85" s="7"/>
      <c r="QPV85" s="7"/>
      <c r="QPW85" s="7"/>
      <c r="QPX85" s="7"/>
      <c r="QPY85" s="7"/>
      <c r="QPZ85" s="7"/>
      <c r="QQA85" s="7"/>
      <c r="QQB85" s="7"/>
      <c r="QQC85" s="7"/>
      <c r="QQD85" s="7"/>
      <c r="QQE85" s="7"/>
      <c r="QQF85" s="7"/>
      <c r="QQG85" s="7"/>
      <c r="QQH85" s="7"/>
      <c r="QQI85" s="7"/>
      <c r="QQJ85" s="7"/>
      <c r="QQK85" s="7"/>
      <c r="QQL85" s="7"/>
      <c r="QQM85" s="7"/>
      <c r="QQN85" s="7"/>
      <c r="QQO85" s="7"/>
      <c r="QQP85" s="7"/>
      <c r="QQQ85" s="7"/>
      <c r="QQR85" s="7"/>
      <c r="QQS85" s="7"/>
      <c r="QQT85" s="7"/>
      <c r="QQU85" s="7"/>
      <c r="QQV85" s="7"/>
      <c r="QQW85" s="7"/>
      <c r="QQX85" s="7"/>
      <c r="QQY85" s="7"/>
      <c r="QQZ85" s="7"/>
      <c r="QRA85" s="7"/>
      <c r="QRB85" s="7"/>
      <c r="QRC85" s="7"/>
      <c r="QRD85" s="7"/>
      <c r="QRE85" s="7"/>
      <c r="QRF85" s="7"/>
      <c r="QRG85" s="7"/>
      <c r="QRH85" s="7"/>
      <c r="QRI85" s="7"/>
      <c r="QRJ85" s="7"/>
      <c r="QRK85" s="7"/>
      <c r="QRL85" s="7"/>
      <c r="QRM85" s="7"/>
      <c r="QRN85" s="7"/>
      <c r="QRO85" s="7"/>
      <c r="QRP85" s="7"/>
      <c r="QRQ85" s="7"/>
      <c r="QRR85" s="7"/>
      <c r="QRS85" s="7"/>
      <c r="QRT85" s="7"/>
      <c r="QRU85" s="7"/>
      <c r="QRV85" s="7"/>
      <c r="QRW85" s="7"/>
      <c r="QRX85" s="7"/>
      <c r="QRY85" s="7"/>
      <c r="QRZ85" s="7"/>
      <c r="QSA85" s="7"/>
      <c r="QSB85" s="7"/>
      <c r="QSC85" s="7"/>
      <c r="QSD85" s="7"/>
      <c r="QSE85" s="7"/>
      <c r="QSF85" s="7"/>
      <c r="QSG85" s="7"/>
      <c r="QSH85" s="7"/>
      <c r="QSI85" s="7"/>
      <c r="QSJ85" s="7"/>
      <c r="QSK85" s="7"/>
      <c r="QSL85" s="7"/>
      <c r="QSM85" s="7"/>
      <c r="QSN85" s="7"/>
      <c r="QSO85" s="7"/>
      <c r="QSP85" s="7"/>
      <c r="QSQ85" s="7"/>
      <c r="QSR85" s="7"/>
      <c r="QSS85" s="7"/>
      <c r="QST85" s="7"/>
      <c r="QSU85" s="7"/>
      <c r="QSV85" s="7"/>
      <c r="QSW85" s="7"/>
      <c r="QSX85" s="7"/>
      <c r="QSY85" s="7"/>
      <c r="QSZ85" s="7"/>
      <c r="QTA85" s="7"/>
      <c r="QTB85" s="7"/>
      <c r="QTC85" s="7"/>
      <c r="QTD85" s="7"/>
      <c r="QTE85" s="7"/>
      <c r="QTF85" s="7"/>
      <c r="QTG85" s="7"/>
      <c r="QTH85" s="7"/>
      <c r="QTI85" s="7"/>
      <c r="QTJ85" s="7"/>
      <c r="QTK85" s="7"/>
      <c r="QTL85" s="7"/>
      <c r="QTM85" s="7"/>
      <c r="QTN85" s="7"/>
      <c r="QTO85" s="7"/>
      <c r="QTP85" s="7"/>
      <c r="QTQ85" s="7"/>
      <c r="QTR85" s="7"/>
      <c r="QTS85" s="7"/>
      <c r="QTT85" s="7"/>
      <c r="QTU85" s="7"/>
      <c r="QTV85" s="7"/>
      <c r="QTW85" s="7"/>
      <c r="QTX85" s="7"/>
      <c r="QTY85" s="7"/>
      <c r="QTZ85" s="7"/>
      <c r="QUA85" s="7"/>
      <c r="QUB85" s="7"/>
      <c r="QUC85" s="7"/>
      <c r="QUD85" s="7"/>
      <c r="QUE85" s="7"/>
      <c r="QUF85" s="7"/>
      <c r="QUG85" s="7"/>
      <c r="QUH85" s="7"/>
      <c r="QUI85" s="7"/>
      <c r="QUJ85" s="7"/>
      <c r="QUK85" s="7"/>
      <c r="QUL85" s="7"/>
      <c r="QUM85" s="7"/>
      <c r="QUN85" s="7"/>
      <c r="QUO85" s="7"/>
      <c r="QUP85" s="7"/>
      <c r="QUQ85" s="7"/>
      <c r="QUR85" s="7"/>
      <c r="QUS85" s="7"/>
      <c r="QUT85" s="7"/>
      <c r="QUU85" s="7"/>
      <c r="QUV85" s="7"/>
      <c r="QUW85" s="7"/>
      <c r="QUX85" s="7"/>
      <c r="QUY85" s="7"/>
      <c r="QUZ85" s="7"/>
      <c r="QVA85" s="7"/>
      <c r="QVB85" s="7"/>
      <c r="QVC85" s="7"/>
      <c r="QVD85" s="7"/>
      <c r="QVE85" s="7"/>
      <c r="QVF85" s="7"/>
      <c r="QVG85" s="7"/>
      <c r="QVH85" s="7"/>
      <c r="QVI85" s="7"/>
      <c r="QVJ85" s="7"/>
      <c r="QVK85" s="7"/>
      <c r="QVL85" s="7"/>
      <c r="QVM85" s="7"/>
      <c r="QVN85" s="7"/>
      <c r="QVO85" s="7"/>
      <c r="QVP85" s="7"/>
      <c r="QVQ85" s="7"/>
      <c r="QVR85" s="7"/>
      <c r="QVS85" s="7"/>
      <c r="QVT85" s="7"/>
      <c r="QVU85" s="7"/>
      <c r="QVV85" s="7"/>
      <c r="QVW85" s="7"/>
      <c r="QVX85" s="7"/>
      <c r="QVY85" s="7"/>
      <c r="QVZ85" s="7"/>
      <c r="QWA85" s="7"/>
      <c r="QWB85" s="7"/>
      <c r="QWC85" s="7"/>
      <c r="QWD85" s="7"/>
      <c r="QWE85" s="7"/>
      <c r="QWF85" s="7"/>
      <c r="QWG85" s="7"/>
      <c r="QWH85" s="7"/>
      <c r="QWI85" s="7"/>
      <c r="QWJ85" s="7"/>
      <c r="QWK85" s="7"/>
      <c r="QWL85" s="7"/>
      <c r="QWM85" s="7"/>
      <c r="QWN85" s="7"/>
      <c r="QWO85" s="7"/>
      <c r="QWP85" s="7"/>
      <c r="QWQ85" s="7"/>
      <c r="QWR85" s="7"/>
      <c r="QWS85" s="7"/>
      <c r="QWT85" s="7"/>
      <c r="QWU85" s="7"/>
      <c r="QWV85" s="7"/>
      <c r="QWW85" s="7"/>
      <c r="QWX85" s="7"/>
      <c r="QWY85" s="7"/>
      <c r="QWZ85" s="7"/>
      <c r="QXA85" s="7"/>
      <c r="QXB85" s="7"/>
      <c r="QXC85" s="7"/>
      <c r="QXD85" s="7"/>
      <c r="QXE85" s="7"/>
      <c r="QXF85" s="7"/>
      <c r="QXG85" s="7"/>
      <c r="QXH85" s="7"/>
      <c r="QXI85" s="7"/>
      <c r="QXJ85" s="7"/>
      <c r="QXK85" s="7"/>
      <c r="QXL85" s="7"/>
      <c r="QXM85" s="7"/>
      <c r="QXN85" s="7"/>
      <c r="QXO85" s="7"/>
      <c r="QXP85" s="7"/>
      <c r="QXQ85" s="7"/>
      <c r="QXR85" s="7"/>
      <c r="QXS85" s="7"/>
      <c r="QXT85" s="7"/>
      <c r="QXU85" s="7"/>
      <c r="QXV85" s="7"/>
      <c r="QXW85" s="7"/>
      <c r="QXX85" s="7"/>
      <c r="QXY85" s="7"/>
      <c r="QXZ85" s="7"/>
      <c r="QYA85" s="7"/>
      <c r="QYB85" s="7"/>
      <c r="QYC85" s="7"/>
      <c r="QYD85" s="7"/>
      <c r="QYE85" s="7"/>
      <c r="QYF85" s="7"/>
      <c r="QYG85" s="7"/>
      <c r="QYH85" s="7"/>
      <c r="QYI85" s="7"/>
      <c r="QYJ85" s="7"/>
      <c r="QYK85" s="7"/>
      <c r="QYL85" s="7"/>
      <c r="QYM85" s="7"/>
      <c r="QYN85" s="7"/>
      <c r="QYO85" s="7"/>
      <c r="QYP85" s="7"/>
      <c r="QYQ85" s="7"/>
      <c r="QYR85" s="7"/>
      <c r="QYS85" s="7"/>
      <c r="QYT85" s="7"/>
      <c r="QYU85" s="7"/>
      <c r="QYV85" s="7"/>
      <c r="QYW85" s="7"/>
      <c r="QYX85" s="7"/>
      <c r="QYY85" s="7"/>
      <c r="QYZ85" s="7"/>
      <c r="QZA85" s="7"/>
      <c r="QZB85" s="7"/>
      <c r="QZC85" s="7"/>
      <c r="QZD85" s="7"/>
      <c r="QZE85" s="7"/>
      <c r="QZF85" s="7"/>
      <c r="QZG85" s="7"/>
      <c r="QZH85" s="7"/>
      <c r="QZI85" s="7"/>
      <c r="QZJ85" s="7"/>
      <c r="QZK85" s="7"/>
      <c r="QZL85" s="7"/>
      <c r="QZM85" s="7"/>
      <c r="QZN85" s="7"/>
      <c r="QZO85" s="7"/>
      <c r="QZP85" s="7"/>
      <c r="QZQ85" s="7"/>
      <c r="QZR85" s="7"/>
      <c r="QZS85" s="7"/>
      <c r="QZT85" s="7"/>
      <c r="QZU85" s="7"/>
      <c r="QZV85" s="7"/>
      <c r="QZW85" s="7"/>
      <c r="QZX85" s="7"/>
      <c r="QZY85" s="7"/>
      <c r="QZZ85" s="7"/>
      <c r="RAA85" s="7"/>
      <c r="RAB85" s="7"/>
      <c r="RAC85" s="7"/>
      <c r="RAD85" s="7"/>
      <c r="RAE85" s="7"/>
      <c r="RAF85" s="7"/>
      <c r="RAG85" s="7"/>
      <c r="RAH85" s="7"/>
      <c r="RAI85" s="7"/>
      <c r="RAJ85" s="7"/>
      <c r="RAK85" s="7"/>
      <c r="RAL85" s="7"/>
      <c r="RAM85" s="7"/>
      <c r="RAN85" s="7"/>
      <c r="RAO85" s="7"/>
      <c r="RAP85" s="7"/>
      <c r="RAQ85" s="7"/>
      <c r="RAR85" s="7"/>
      <c r="RAS85" s="7"/>
      <c r="RAT85" s="7"/>
      <c r="RAU85" s="7"/>
      <c r="RAV85" s="7"/>
      <c r="RAW85" s="7"/>
      <c r="RAX85" s="7"/>
      <c r="RAY85" s="7"/>
      <c r="RAZ85" s="7"/>
      <c r="RBA85" s="7"/>
      <c r="RBB85" s="7"/>
      <c r="RBC85" s="7"/>
      <c r="RBD85" s="7"/>
      <c r="RBE85" s="7"/>
      <c r="RBF85" s="7"/>
      <c r="RBG85" s="7"/>
      <c r="RBH85" s="7"/>
      <c r="RBI85" s="7"/>
      <c r="RBJ85" s="7"/>
      <c r="RBK85" s="7"/>
      <c r="RBL85" s="7"/>
      <c r="RBM85" s="7"/>
      <c r="RBN85" s="7"/>
      <c r="RBO85" s="7"/>
      <c r="RBP85" s="7"/>
      <c r="RBQ85" s="7"/>
      <c r="RBR85" s="7"/>
      <c r="RBS85" s="7"/>
      <c r="RBT85" s="7"/>
      <c r="RBU85" s="7"/>
      <c r="RBV85" s="7"/>
      <c r="RBW85" s="7"/>
      <c r="RBX85" s="7"/>
      <c r="RBY85" s="7"/>
      <c r="RBZ85" s="7"/>
      <c r="RCA85" s="7"/>
      <c r="RCB85" s="7"/>
      <c r="RCC85" s="7"/>
      <c r="RCD85" s="7"/>
      <c r="RCE85" s="7"/>
      <c r="RCF85" s="7"/>
      <c r="RCG85" s="7"/>
      <c r="RCH85" s="7"/>
      <c r="RCI85" s="7"/>
      <c r="RCJ85" s="7"/>
      <c r="RCK85" s="7"/>
      <c r="RCL85" s="7"/>
      <c r="RCM85" s="7"/>
      <c r="RCN85" s="7"/>
      <c r="RCO85" s="7"/>
      <c r="RCP85" s="7"/>
      <c r="RCQ85" s="7"/>
      <c r="RCR85" s="7"/>
      <c r="RCS85" s="7"/>
      <c r="RCT85" s="7"/>
      <c r="RCU85" s="7"/>
      <c r="RCV85" s="7"/>
      <c r="RCW85" s="7"/>
      <c r="RCX85" s="7"/>
      <c r="RCY85" s="7"/>
      <c r="RCZ85" s="7"/>
      <c r="RDA85" s="7"/>
      <c r="RDB85" s="7"/>
      <c r="RDC85" s="7"/>
      <c r="RDD85" s="7"/>
      <c r="RDE85" s="7"/>
      <c r="RDF85" s="7"/>
      <c r="RDG85" s="7"/>
      <c r="RDH85" s="7"/>
      <c r="RDI85" s="7"/>
      <c r="RDJ85" s="7"/>
      <c r="RDK85" s="7"/>
      <c r="RDL85" s="7"/>
      <c r="RDM85" s="7"/>
      <c r="RDN85" s="7"/>
      <c r="RDO85" s="7"/>
      <c r="RDP85" s="7"/>
      <c r="RDQ85" s="7"/>
      <c r="RDR85" s="7"/>
      <c r="RDS85" s="7"/>
      <c r="RDT85" s="7"/>
      <c r="RDU85" s="7"/>
      <c r="RDV85" s="7"/>
      <c r="RDW85" s="7"/>
      <c r="RDX85" s="7"/>
      <c r="RDY85" s="7"/>
      <c r="RDZ85" s="7"/>
      <c r="REA85" s="7"/>
      <c r="REB85" s="7"/>
      <c r="REC85" s="7"/>
      <c r="RED85" s="7"/>
      <c r="REE85" s="7"/>
      <c r="REF85" s="7"/>
      <c r="REG85" s="7"/>
      <c r="REH85" s="7"/>
      <c r="REI85" s="7"/>
      <c r="REJ85" s="7"/>
      <c r="REK85" s="7"/>
      <c r="REL85" s="7"/>
      <c r="REM85" s="7"/>
      <c r="REN85" s="7"/>
      <c r="REO85" s="7"/>
      <c r="REP85" s="7"/>
      <c r="REQ85" s="7"/>
      <c r="RER85" s="7"/>
      <c r="RES85" s="7"/>
      <c r="RET85" s="7"/>
      <c r="REU85" s="7"/>
      <c r="REV85" s="7"/>
      <c r="REW85" s="7"/>
      <c r="REX85" s="7"/>
      <c r="REY85" s="7"/>
      <c r="REZ85" s="7"/>
      <c r="RFA85" s="7"/>
      <c r="RFB85" s="7"/>
      <c r="RFC85" s="7"/>
      <c r="RFD85" s="7"/>
      <c r="RFE85" s="7"/>
      <c r="RFF85" s="7"/>
      <c r="RFG85" s="7"/>
      <c r="RFH85" s="7"/>
      <c r="RFI85" s="7"/>
      <c r="RFJ85" s="7"/>
      <c r="RFK85" s="7"/>
      <c r="RFL85" s="7"/>
      <c r="RFM85" s="7"/>
      <c r="RFN85" s="7"/>
      <c r="RFO85" s="7"/>
      <c r="RFP85" s="7"/>
      <c r="RFQ85" s="7"/>
      <c r="RFR85" s="7"/>
      <c r="RFS85" s="7"/>
      <c r="RFT85" s="7"/>
      <c r="RFU85" s="7"/>
      <c r="RFV85" s="7"/>
      <c r="RFW85" s="7"/>
      <c r="RFX85" s="7"/>
      <c r="RFY85" s="7"/>
      <c r="RFZ85" s="7"/>
      <c r="RGA85" s="7"/>
      <c r="RGB85" s="7"/>
      <c r="RGC85" s="7"/>
      <c r="RGD85" s="7"/>
      <c r="RGE85" s="7"/>
      <c r="RGF85" s="7"/>
      <c r="RGG85" s="7"/>
      <c r="RGH85" s="7"/>
      <c r="RGI85" s="7"/>
      <c r="RGJ85" s="7"/>
      <c r="RGK85" s="7"/>
      <c r="RGL85" s="7"/>
      <c r="RGM85" s="7"/>
      <c r="RGN85" s="7"/>
      <c r="RGO85" s="7"/>
      <c r="RGP85" s="7"/>
      <c r="RGQ85" s="7"/>
      <c r="RGR85" s="7"/>
      <c r="RGS85" s="7"/>
      <c r="RGT85" s="7"/>
      <c r="RGU85" s="7"/>
      <c r="RGV85" s="7"/>
      <c r="RGW85" s="7"/>
      <c r="RGX85" s="7"/>
      <c r="RGY85" s="7"/>
      <c r="RGZ85" s="7"/>
      <c r="RHA85" s="7"/>
      <c r="RHB85" s="7"/>
      <c r="RHC85" s="7"/>
      <c r="RHD85" s="7"/>
      <c r="RHE85" s="7"/>
      <c r="RHF85" s="7"/>
      <c r="RHG85" s="7"/>
      <c r="RHH85" s="7"/>
      <c r="RHI85" s="7"/>
      <c r="RHJ85" s="7"/>
      <c r="RHK85" s="7"/>
      <c r="RHL85" s="7"/>
      <c r="RHM85" s="7"/>
      <c r="RHN85" s="7"/>
      <c r="RHO85" s="7"/>
      <c r="RHP85" s="7"/>
      <c r="RHQ85" s="7"/>
      <c r="RHR85" s="7"/>
      <c r="RHS85" s="7"/>
      <c r="RHT85" s="7"/>
      <c r="RHU85" s="7"/>
      <c r="RHV85" s="7"/>
      <c r="RHW85" s="7"/>
      <c r="RHX85" s="7"/>
      <c r="RHY85" s="7"/>
      <c r="RHZ85" s="7"/>
      <c r="RIA85" s="7"/>
      <c r="RIB85" s="7"/>
      <c r="RIC85" s="7"/>
      <c r="RID85" s="7"/>
      <c r="RIE85" s="7"/>
      <c r="RIF85" s="7"/>
      <c r="RIG85" s="7"/>
      <c r="RIH85" s="7"/>
      <c r="RII85" s="7"/>
      <c r="RIJ85" s="7"/>
      <c r="RIK85" s="7"/>
      <c r="RIL85" s="7"/>
      <c r="RIM85" s="7"/>
      <c r="RIN85" s="7"/>
      <c r="RIO85" s="7"/>
      <c r="RIP85" s="7"/>
      <c r="RIQ85" s="7"/>
      <c r="RIR85" s="7"/>
      <c r="RIS85" s="7"/>
      <c r="RIT85" s="7"/>
      <c r="RIU85" s="7"/>
      <c r="RIV85" s="7"/>
      <c r="RIW85" s="7"/>
      <c r="RIX85" s="7"/>
      <c r="RIY85" s="7"/>
      <c r="RIZ85" s="7"/>
      <c r="RJA85" s="7"/>
      <c r="RJB85" s="7"/>
      <c r="RJC85" s="7"/>
      <c r="RJD85" s="7"/>
      <c r="RJE85" s="7"/>
      <c r="RJF85" s="7"/>
      <c r="RJG85" s="7"/>
      <c r="RJH85" s="7"/>
      <c r="RJI85" s="7"/>
      <c r="RJJ85" s="7"/>
      <c r="RJK85" s="7"/>
      <c r="RJL85" s="7"/>
      <c r="RJM85" s="7"/>
      <c r="RJN85" s="7"/>
      <c r="RJO85" s="7"/>
      <c r="RJP85" s="7"/>
      <c r="RJQ85" s="7"/>
      <c r="RJR85" s="7"/>
      <c r="RJS85" s="7"/>
      <c r="RJT85" s="7"/>
      <c r="RJU85" s="7"/>
      <c r="RJV85" s="7"/>
      <c r="RJW85" s="7"/>
      <c r="RJX85" s="7"/>
      <c r="RJY85" s="7"/>
      <c r="RJZ85" s="7"/>
      <c r="RKA85" s="7"/>
      <c r="RKB85" s="7"/>
      <c r="RKC85" s="7"/>
      <c r="RKD85" s="7"/>
      <c r="RKE85" s="7"/>
      <c r="RKF85" s="7"/>
      <c r="RKG85" s="7"/>
      <c r="RKH85" s="7"/>
      <c r="RKI85" s="7"/>
      <c r="RKJ85" s="7"/>
      <c r="RKK85" s="7"/>
      <c r="RKL85" s="7"/>
      <c r="RKM85" s="7"/>
      <c r="RKN85" s="7"/>
      <c r="RKO85" s="7"/>
      <c r="RKP85" s="7"/>
      <c r="RKQ85" s="7"/>
      <c r="RKR85" s="7"/>
      <c r="RKS85" s="7"/>
      <c r="RKT85" s="7"/>
      <c r="RKU85" s="7"/>
      <c r="RKV85" s="7"/>
      <c r="RKW85" s="7"/>
      <c r="RKX85" s="7"/>
      <c r="RKY85" s="7"/>
      <c r="RKZ85" s="7"/>
      <c r="RLA85" s="7"/>
      <c r="RLB85" s="7"/>
      <c r="RLC85" s="7"/>
      <c r="RLD85" s="7"/>
      <c r="RLE85" s="7"/>
      <c r="RLF85" s="7"/>
      <c r="RLG85" s="7"/>
      <c r="RLH85" s="7"/>
      <c r="RLI85" s="7"/>
      <c r="RLJ85" s="7"/>
      <c r="RLK85" s="7"/>
      <c r="RLL85" s="7"/>
      <c r="RLM85" s="7"/>
      <c r="RLN85" s="7"/>
      <c r="RLO85" s="7"/>
      <c r="RLP85" s="7"/>
      <c r="RLQ85" s="7"/>
      <c r="RLR85" s="7"/>
      <c r="RLS85" s="7"/>
      <c r="RLT85" s="7"/>
      <c r="RLU85" s="7"/>
      <c r="RLV85" s="7"/>
      <c r="RLW85" s="7"/>
      <c r="RLX85" s="7"/>
      <c r="RLY85" s="7"/>
      <c r="RLZ85" s="7"/>
      <c r="RMA85" s="7"/>
      <c r="RMB85" s="7"/>
      <c r="RMC85" s="7"/>
      <c r="RMD85" s="7"/>
      <c r="RME85" s="7"/>
      <c r="RMF85" s="7"/>
      <c r="RMG85" s="7"/>
      <c r="RMH85" s="7"/>
      <c r="RMI85" s="7"/>
      <c r="RMJ85" s="7"/>
      <c r="RMK85" s="7"/>
      <c r="RML85" s="7"/>
      <c r="RMM85" s="7"/>
      <c r="RMN85" s="7"/>
      <c r="RMO85" s="7"/>
      <c r="RMP85" s="7"/>
      <c r="RMQ85" s="7"/>
      <c r="RMR85" s="7"/>
      <c r="RMS85" s="7"/>
      <c r="RMT85" s="7"/>
      <c r="RMU85" s="7"/>
      <c r="RMV85" s="7"/>
      <c r="RMW85" s="7"/>
      <c r="RMX85" s="7"/>
      <c r="RMY85" s="7"/>
      <c r="RMZ85" s="7"/>
      <c r="RNA85" s="7"/>
      <c r="RNB85" s="7"/>
      <c r="RNC85" s="7"/>
      <c r="RND85" s="7"/>
      <c r="RNE85" s="7"/>
      <c r="RNF85" s="7"/>
      <c r="RNG85" s="7"/>
      <c r="RNH85" s="7"/>
      <c r="RNI85" s="7"/>
      <c r="RNJ85" s="7"/>
      <c r="RNK85" s="7"/>
      <c r="RNL85" s="7"/>
      <c r="RNM85" s="7"/>
      <c r="RNN85" s="7"/>
      <c r="RNO85" s="7"/>
      <c r="RNP85" s="7"/>
      <c r="RNQ85" s="7"/>
      <c r="RNR85" s="7"/>
      <c r="RNS85" s="7"/>
      <c r="RNT85" s="7"/>
      <c r="RNU85" s="7"/>
      <c r="RNV85" s="7"/>
      <c r="RNW85" s="7"/>
      <c r="RNX85" s="7"/>
      <c r="RNY85" s="7"/>
      <c r="RNZ85" s="7"/>
      <c r="ROA85" s="7"/>
      <c r="ROB85" s="7"/>
      <c r="ROC85" s="7"/>
      <c r="ROD85" s="7"/>
      <c r="ROE85" s="7"/>
      <c r="ROF85" s="7"/>
      <c r="ROG85" s="7"/>
      <c r="ROH85" s="7"/>
      <c r="ROI85" s="7"/>
      <c r="ROJ85" s="7"/>
      <c r="ROK85" s="7"/>
      <c r="ROL85" s="7"/>
      <c r="ROM85" s="7"/>
      <c r="RON85" s="7"/>
      <c r="ROO85" s="7"/>
      <c r="ROP85" s="7"/>
      <c r="ROQ85" s="7"/>
      <c r="ROR85" s="7"/>
      <c r="ROS85" s="7"/>
      <c r="ROT85" s="7"/>
      <c r="ROU85" s="7"/>
      <c r="ROV85" s="7"/>
      <c r="ROW85" s="7"/>
      <c r="ROX85" s="7"/>
      <c r="ROY85" s="7"/>
      <c r="ROZ85" s="7"/>
      <c r="RPA85" s="7"/>
      <c r="RPB85" s="7"/>
      <c r="RPC85" s="7"/>
      <c r="RPD85" s="7"/>
      <c r="RPE85" s="7"/>
      <c r="RPF85" s="7"/>
      <c r="RPG85" s="7"/>
      <c r="RPH85" s="7"/>
      <c r="RPI85" s="7"/>
      <c r="RPJ85" s="7"/>
      <c r="RPK85" s="7"/>
      <c r="RPL85" s="7"/>
      <c r="RPM85" s="7"/>
      <c r="RPN85" s="7"/>
      <c r="RPO85" s="7"/>
      <c r="RPP85" s="7"/>
      <c r="RPQ85" s="7"/>
      <c r="RPR85" s="7"/>
      <c r="RPS85" s="7"/>
      <c r="RPT85" s="7"/>
      <c r="RPU85" s="7"/>
      <c r="RPV85" s="7"/>
      <c r="RPW85" s="7"/>
      <c r="RPX85" s="7"/>
      <c r="RPY85" s="7"/>
      <c r="RPZ85" s="7"/>
      <c r="RQA85" s="7"/>
      <c r="RQB85" s="7"/>
      <c r="RQC85" s="7"/>
      <c r="RQD85" s="7"/>
      <c r="RQE85" s="7"/>
      <c r="RQF85" s="7"/>
      <c r="RQG85" s="7"/>
      <c r="RQH85" s="7"/>
      <c r="RQI85" s="7"/>
      <c r="RQJ85" s="7"/>
      <c r="RQK85" s="7"/>
      <c r="RQL85" s="7"/>
      <c r="RQM85" s="7"/>
      <c r="RQN85" s="7"/>
      <c r="RQO85" s="7"/>
      <c r="RQP85" s="7"/>
      <c r="RQQ85" s="7"/>
      <c r="RQR85" s="7"/>
      <c r="RQS85" s="7"/>
      <c r="RQT85" s="7"/>
      <c r="RQU85" s="7"/>
      <c r="RQV85" s="7"/>
      <c r="RQW85" s="7"/>
      <c r="RQX85" s="7"/>
      <c r="RQY85" s="7"/>
      <c r="RQZ85" s="7"/>
      <c r="RRA85" s="7"/>
      <c r="RRB85" s="7"/>
      <c r="RRC85" s="7"/>
      <c r="RRD85" s="7"/>
      <c r="RRE85" s="7"/>
      <c r="RRF85" s="7"/>
      <c r="RRG85" s="7"/>
      <c r="RRH85" s="7"/>
      <c r="RRI85" s="7"/>
      <c r="RRJ85" s="7"/>
      <c r="RRK85" s="7"/>
      <c r="RRL85" s="7"/>
      <c r="RRM85" s="7"/>
      <c r="RRN85" s="7"/>
      <c r="RRO85" s="7"/>
      <c r="RRP85" s="7"/>
      <c r="RRQ85" s="7"/>
      <c r="RRR85" s="7"/>
      <c r="RRS85" s="7"/>
      <c r="RRT85" s="7"/>
      <c r="RRU85" s="7"/>
      <c r="RRV85" s="7"/>
      <c r="RRW85" s="7"/>
      <c r="RRX85" s="7"/>
      <c r="RRY85" s="7"/>
      <c r="RRZ85" s="7"/>
      <c r="RSA85" s="7"/>
      <c r="RSB85" s="7"/>
      <c r="RSC85" s="7"/>
      <c r="RSD85" s="7"/>
      <c r="RSE85" s="7"/>
      <c r="RSF85" s="7"/>
      <c r="RSG85" s="7"/>
      <c r="RSH85" s="7"/>
      <c r="RSI85" s="7"/>
      <c r="RSJ85" s="7"/>
      <c r="RSK85" s="7"/>
      <c r="RSL85" s="7"/>
      <c r="RSM85" s="7"/>
      <c r="RSN85" s="7"/>
      <c r="RSO85" s="7"/>
      <c r="RSP85" s="7"/>
      <c r="RSQ85" s="7"/>
      <c r="RSR85" s="7"/>
      <c r="RSS85" s="7"/>
      <c r="RST85" s="7"/>
      <c r="RSU85" s="7"/>
      <c r="RSV85" s="7"/>
      <c r="RSW85" s="7"/>
      <c r="RSX85" s="7"/>
      <c r="RSY85" s="7"/>
      <c r="RSZ85" s="7"/>
      <c r="RTA85" s="7"/>
      <c r="RTB85" s="7"/>
      <c r="RTC85" s="7"/>
      <c r="RTD85" s="7"/>
      <c r="RTE85" s="7"/>
      <c r="RTF85" s="7"/>
      <c r="RTG85" s="7"/>
      <c r="RTH85" s="7"/>
      <c r="RTI85" s="7"/>
      <c r="RTJ85" s="7"/>
      <c r="RTK85" s="7"/>
      <c r="RTL85" s="7"/>
      <c r="RTM85" s="7"/>
      <c r="RTN85" s="7"/>
      <c r="RTO85" s="7"/>
      <c r="RTP85" s="7"/>
      <c r="RTQ85" s="7"/>
      <c r="RTR85" s="7"/>
      <c r="RTS85" s="7"/>
      <c r="RTT85" s="7"/>
      <c r="RTU85" s="7"/>
      <c r="RTV85" s="7"/>
      <c r="RTW85" s="7"/>
      <c r="RTX85" s="7"/>
      <c r="RTY85" s="7"/>
      <c r="RTZ85" s="7"/>
      <c r="RUA85" s="7"/>
      <c r="RUB85" s="7"/>
      <c r="RUC85" s="7"/>
      <c r="RUD85" s="7"/>
      <c r="RUE85" s="7"/>
      <c r="RUF85" s="7"/>
      <c r="RUG85" s="7"/>
      <c r="RUH85" s="7"/>
      <c r="RUI85" s="7"/>
      <c r="RUJ85" s="7"/>
      <c r="RUK85" s="7"/>
      <c r="RUL85" s="7"/>
      <c r="RUM85" s="7"/>
      <c r="RUN85" s="7"/>
      <c r="RUO85" s="7"/>
      <c r="RUP85" s="7"/>
      <c r="RUQ85" s="7"/>
      <c r="RUR85" s="7"/>
      <c r="RUS85" s="7"/>
      <c r="RUT85" s="7"/>
      <c r="RUU85" s="7"/>
      <c r="RUV85" s="7"/>
      <c r="RUW85" s="7"/>
      <c r="RUX85" s="7"/>
      <c r="RUY85" s="7"/>
      <c r="RUZ85" s="7"/>
      <c r="RVA85" s="7"/>
      <c r="RVB85" s="7"/>
      <c r="RVC85" s="7"/>
      <c r="RVD85" s="7"/>
      <c r="RVE85" s="7"/>
      <c r="RVF85" s="7"/>
      <c r="RVG85" s="7"/>
      <c r="RVH85" s="7"/>
      <c r="RVI85" s="7"/>
      <c r="RVJ85" s="7"/>
      <c r="RVK85" s="7"/>
      <c r="RVL85" s="7"/>
      <c r="RVM85" s="7"/>
      <c r="RVN85" s="7"/>
      <c r="RVO85" s="7"/>
      <c r="RVP85" s="7"/>
      <c r="RVQ85" s="7"/>
      <c r="RVR85" s="7"/>
      <c r="RVS85" s="7"/>
      <c r="RVT85" s="7"/>
      <c r="RVU85" s="7"/>
      <c r="RVV85" s="7"/>
      <c r="RVW85" s="7"/>
      <c r="RVX85" s="7"/>
      <c r="RVY85" s="7"/>
      <c r="RVZ85" s="7"/>
      <c r="RWA85" s="7"/>
      <c r="RWB85" s="7"/>
      <c r="RWC85" s="7"/>
      <c r="RWD85" s="7"/>
      <c r="RWE85" s="7"/>
      <c r="RWF85" s="7"/>
      <c r="RWG85" s="7"/>
      <c r="RWH85" s="7"/>
      <c r="RWI85" s="7"/>
      <c r="RWJ85" s="7"/>
      <c r="RWK85" s="7"/>
      <c r="RWL85" s="7"/>
      <c r="RWM85" s="7"/>
      <c r="RWN85" s="7"/>
      <c r="RWO85" s="7"/>
      <c r="RWP85" s="7"/>
      <c r="RWQ85" s="7"/>
      <c r="RWR85" s="7"/>
      <c r="RWS85" s="7"/>
      <c r="RWT85" s="7"/>
      <c r="RWU85" s="7"/>
      <c r="RWV85" s="7"/>
      <c r="RWW85" s="7"/>
      <c r="RWX85" s="7"/>
      <c r="RWY85" s="7"/>
      <c r="RWZ85" s="7"/>
      <c r="RXA85" s="7"/>
      <c r="RXB85" s="7"/>
      <c r="RXC85" s="7"/>
      <c r="RXD85" s="7"/>
      <c r="RXE85" s="7"/>
      <c r="RXF85" s="7"/>
      <c r="RXG85" s="7"/>
      <c r="RXH85" s="7"/>
      <c r="RXI85" s="7"/>
      <c r="RXJ85" s="7"/>
      <c r="RXK85" s="7"/>
      <c r="RXL85" s="7"/>
      <c r="RXM85" s="7"/>
      <c r="RXN85" s="7"/>
      <c r="RXO85" s="7"/>
      <c r="RXP85" s="7"/>
      <c r="RXQ85" s="7"/>
      <c r="RXR85" s="7"/>
      <c r="RXS85" s="7"/>
      <c r="RXT85" s="7"/>
      <c r="RXU85" s="7"/>
      <c r="RXV85" s="7"/>
      <c r="RXW85" s="7"/>
      <c r="RXX85" s="7"/>
      <c r="RXY85" s="7"/>
      <c r="RXZ85" s="7"/>
      <c r="RYA85" s="7"/>
      <c r="RYB85" s="7"/>
      <c r="RYC85" s="7"/>
      <c r="RYD85" s="7"/>
      <c r="RYE85" s="7"/>
      <c r="RYF85" s="7"/>
      <c r="RYG85" s="7"/>
      <c r="RYH85" s="7"/>
      <c r="RYI85" s="7"/>
      <c r="RYJ85" s="7"/>
      <c r="RYK85" s="7"/>
      <c r="RYL85" s="7"/>
      <c r="RYM85" s="7"/>
      <c r="RYN85" s="7"/>
      <c r="RYO85" s="7"/>
      <c r="RYP85" s="7"/>
      <c r="RYQ85" s="7"/>
      <c r="RYR85" s="7"/>
      <c r="RYS85" s="7"/>
      <c r="RYT85" s="7"/>
      <c r="RYU85" s="7"/>
      <c r="RYV85" s="7"/>
      <c r="RYW85" s="7"/>
      <c r="RYX85" s="7"/>
      <c r="RYY85" s="7"/>
      <c r="RYZ85" s="7"/>
      <c r="RZA85" s="7"/>
      <c r="RZB85" s="7"/>
      <c r="RZC85" s="7"/>
      <c r="RZD85" s="7"/>
      <c r="RZE85" s="7"/>
      <c r="RZF85" s="7"/>
      <c r="RZG85" s="7"/>
      <c r="RZH85" s="7"/>
      <c r="RZI85" s="7"/>
      <c r="RZJ85" s="7"/>
      <c r="RZK85" s="7"/>
      <c r="RZL85" s="7"/>
      <c r="RZM85" s="7"/>
      <c r="RZN85" s="7"/>
      <c r="RZO85" s="7"/>
      <c r="RZP85" s="7"/>
      <c r="RZQ85" s="7"/>
      <c r="RZR85" s="7"/>
      <c r="RZS85" s="7"/>
      <c r="RZT85" s="7"/>
      <c r="RZU85" s="7"/>
      <c r="RZV85" s="7"/>
      <c r="RZW85" s="7"/>
      <c r="RZX85" s="7"/>
      <c r="RZY85" s="7"/>
      <c r="RZZ85" s="7"/>
      <c r="SAA85" s="7"/>
      <c r="SAB85" s="7"/>
      <c r="SAC85" s="7"/>
      <c r="SAD85" s="7"/>
      <c r="SAE85" s="7"/>
      <c r="SAF85" s="7"/>
      <c r="SAG85" s="7"/>
      <c r="SAH85" s="7"/>
      <c r="SAI85" s="7"/>
      <c r="SAJ85" s="7"/>
      <c r="SAK85" s="7"/>
      <c r="SAL85" s="7"/>
      <c r="SAM85" s="7"/>
      <c r="SAN85" s="7"/>
      <c r="SAO85" s="7"/>
      <c r="SAP85" s="7"/>
      <c r="SAQ85" s="7"/>
      <c r="SAR85" s="7"/>
      <c r="SAS85" s="7"/>
      <c r="SAT85" s="7"/>
      <c r="SAU85" s="7"/>
      <c r="SAV85" s="7"/>
      <c r="SAW85" s="7"/>
      <c r="SAX85" s="7"/>
      <c r="SAY85" s="7"/>
      <c r="SAZ85" s="7"/>
      <c r="SBA85" s="7"/>
      <c r="SBB85" s="7"/>
      <c r="SBC85" s="7"/>
      <c r="SBD85" s="7"/>
      <c r="SBE85" s="7"/>
      <c r="SBF85" s="7"/>
      <c r="SBG85" s="7"/>
      <c r="SBH85" s="7"/>
      <c r="SBI85" s="7"/>
      <c r="SBJ85" s="7"/>
      <c r="SBK85" s="7"/>
      <c r="SBL85" s="7"/>
      <c r="SBM85" s="7"/>
      <c r="SBN85" s="7"/>
      <c r="SBO85" s="7"/>
      <c r="SBP85" s="7"/>
      <c r="SBQ85" s="7"/>
      <c r="SBR85" s="7"/>
      <c r="SBS85" s="7"/>
      <c r="SBT85" s="7"/>
      <c r="SBU85" s="7"/>
      <c r="SBV85" s="7"/>
      <c r="SBW85" s="7"/>
      <c r="SBX85" s="7"/>
      <c r="SBY85" s="7"/>
      <c r="SBZ85" s="7"/>
      <c r="SCA85" s="7"/>
      <c r="SCB85" s="7"/>
      <c r="SCC85" s="7"/>
      <c r="SCD85" s="7"/>
      <c r="SCE85" s="7"/>
      <c r="SCF85" s="7"/>
      <c r="SCG85" s="7"/>
      <c r="SCH85" s="7"/>
      <c r="SCI85" s="7"/>
      <c r="SCJ85" s="7"/>
      <c r="SCK85" s="7"/>
      <c r="SCL85" s="7"/>
      <c r="SCM85" s="7"/>
      <c r="SCN85" s="7"/>
      <c r="SCO85" s="7"/>
      <c r="SCP85" s="7"/>
      <c r="SCQ85" s="7"/>
      <c r="SCR85" s="7"/>
      <c r="SCS85" s="7"/>
      <c r="SCT85" s="7"/>
      <c r="SCU85" s="7"/>
      <c r="SCV85" s="7"/>
      <c r="SCW85" s="7"/>
      <c r="SCX85" s="7"/>
      <c r="SCY85" s="7"/>
      <c r="SCZ85" s="7"/>
      <c r="SDA85" s="7"/>
      <c r="SDB85" s="7"/>
      <c r="SDC85" s="7"/>
      <c r="SDD85" s="7"/>
      <c r="SDE85" s="7"/>
      <c r="SDF85" s="7"/>
      <c r="SDG85" s="7"/>
      <c r="SDH85" s="7"/>
      <c r="SDI85" s="7"/>
      <c r="SDJ85" s="7"/>
      <c r="SDK85" s="7"/>
      <c r="SDL85" s="7"/>
      <c r="SDM85" s="7"/>
      <c r="SDN85" s="7"/>
      <c r="SDO85" s="7"/>
      <c r="SDP85" s="7"/>
      <c r="SDQ85" s="7"/>
      <c r="SDR85" s="7"/>
      <c r="SDS85" s="7"/>
      <c r="SDT85" s="7"/>
      <c r="SDU85" s="7"/>
      <c r="SDV85" s="7"/>
      <c r="SDW85" s="7"/>
      <c r="SDX85" s="7"/>
      <c r="SDY85" s="7"/>
      <c r="SDZ85" s="7"/>
      <c r="SEA85" s="7"/>
      <c r="SEB85" s="7"/>
      <c r="SEC85" s="7"/>
      <c r="SED85" s="7"/>
      <c r="SEE85" s="7"/>
      <c r="SEF85" s="7"/>
      <c r="SEG85" s="7"/>
      <c r="SEH85" s="7"/>
      <c r="SEI85" s="7"/>
      <c r="SEJ85" s="7"/>
      <c r="SEK85" s="7"/>
      <c r="SEL85" s="7"/>
      <c r="SEM85" s="7"/>
      <c r="SEN85" s="7"/>
      <c r="SEO85" s="7"/>
      <c r="SEP85" s="7"/>
      <c r="SEQ85" s="7"/>
      <c r="SER85" s="7"/>
      <c r="SES85" s="7"/>
      <c r="SET85" s="7"/>
      <c r="SEU85" s="7"/>
      <c r="SEV85" s="7"/>
      <c r="SEW85" s="7"/>
      <c r="SEX85" s="7"/>
      <c r="SEY85" s="7"/>
      <c r="SEZ85" s="7"/>
      <c r="SFA85" s="7"/>
      <c r="SFB85" s="7"/>
      <c r="SFC85" s="7"/>
      <c r="SFD85" s="7"/>
      <c r="SFE85" s="7"/>
      <c r="SFF85" s="7"/>
      <c r="SFG85" s="7"/>
      <c r="SFH85" s="7"/>
      <c r="SFI85" s="7"/>
      <c r="SFJ85" s="7"/>
      <c r="SFK85" s="7"/>
      <c r="SFL85" s="7"/>
      <c r="SFM85" s="7"/>
      <c r="SFN85" s="7"/>
      <c r="SFO85" s="7"/>
      <c r="SFP85" s="7"/>
      <c r="SFQ85" s="7"/>
      <c r="SFR85" s="7"/>
      <c r="SFS85" s="7"/>
      <c r="SFT85" s="7"/>
      <c r="SFU85" s="7"/>
      <c r="SFV85" s="7"/>
      <c r="SFW85" s="7"/>
      <c r="SFX85" s="7"/>
      <c r="SFY85" s="7"/>
      <c r="SFZ85" s="7"/>
      <c r="SGA85" s="7"/>
      <c r="SGB85" s="7"/>
      <c r="SGC85" s="7"/>
      <c r="SGD85" s="7"/>
      <c r="SGE85" s="7"/>
      <c r="SGF85" s="7"/>
      <c r="SGG85" s="7"/>
      <c r="SGH85" s="7"/>
      <c r="SGI85" s="7"/>
      <c r="SGJ85" s="7"/>
      <c r="SGK85" s="7"/>
      <c r="SGL85" s="7"/>
      <c r="SGM85" s="7"/>
      <c r="SGN85" s="7"/>
      <c r="SGO85" s="7"/>
      <c r="SGP85" s="7"/>
      <c r="SGQ85" s="7"/>
      <c r="SGR85" s="7"/>
      <c r="SGS85" s="7"/>
      <c r="SGT85" s="7"/>
      <c r="SGU85" s="7"/>
      <c r="SGV85" s="7"/>
      <c r="SGW85" s="7"/>
      <c r="SGX85" s="7"/>
      <c r="SGY85" s="7"/>
      <c r="SGZ85" s="7"/>
      <c r="SHA85" s="7"/>
      <c r="SHB85" s="7"/>
      <c r="SHC85" s="7"/>
      <c r="SHD85" s="7"/>
      <c r="SHE85" s="7"/>
      <c r="SHF85" s="7"/>
      <c r="SHG85" s="7"/>
      <c r="SHH85" s="7"/>
      <c r="SHI85" s="7"/>
      <c r="SHJ85" s="7"/>
      <c r="SHK85" s="7"/>
      <c r="SHL85" s="7"/>
      <c r="SHM85" s="7"/>
      <c r="SHN85" s="7"/>
      <c r="SHO85" s="7"/>
      <c r="SHP85" s="7"/>
      <c r="SHQ85" s="7"/>
      <c r="SHR85" s="7"/>
      <c r="SHS85" s="7"/>
      <c r="SHT85" s="7"/>
      <c r="SHU85" s="7"/>
      <c r="SHV85" s="7"/>
      <c r="SHW85" s="7"/>
      <c r="SHX85" s="7"/>
      <c r="SHY85" s="7"/>
      <c r="SHZ85" s="7"/>
      <c r="SIA85" s="7"/>
      <c r="SIB85" s="7"/>
      <c r="SIC85" s="7"/>
      <c r="SID85" s="7"/>
      <c r="SIE85" s="7"/>
      <c r="SIF85" s="7"/>
      <c r="SIG85" s="7"/>
      <c r="SIH85" s="7"/>
      <c r="SII85" s="7"/>
      <c r="SIJ85" s="7"/>
      <c r="SIK85" s="7"/>
      <c r="SIL85" s="7"/>
      <c r="SIM85" s="7"/>
      <c r="SIN85" s="7"/>
      <c r="SIO85" s="7"/>
      <c r="SIP85" s="7"/>
      <c r="SIQ85" s="7"/>
      <c r="SIR85" s="7"/>
      <c r="SIS85" s="7"/>
      <c r="SIT85" s="7"/>
      <c r="SIU85" s="7"/>
      <c r="SIV85" s="7"/>
      <c r="SIW85" s="7"/>
      <c r="SIX85" s="7"/>
      <c r="SIY85" s="7"/>
      <c r="SIZ85" s="7"/>
      <c r="SJA85" s="7"/>
      <c r="SJB85" s="7"/>
      <c r="SJC85" s="7"/>
      <c r="SJD85" s="7"/>
      <c r="SJE85" s="7"/>
      <c r="SJF85" s="7"/>
      <c r="SJG85" s="7"/>
      <c r="SJH85" s="7"/>
      <c r="SJI85" s="7"/>
      <c r="SJJ85" s="7"/>
      <c r="SJK85" s="7"/>
      <c r="SJL85" s="7"/>
      <c r="SJM85" s="7"/>
      <c r="SJN85" s="7"/>
      <c r="SJO85" s="7"/>
      <c r="SJP85" s="7"/>
      <c r="SJQ85" s="7"/>
      <c r="SJR85" s="7"/>
      <c r="SJS85" s="7"/>
      <c r="SJT85" s="7"/>
      <c r="SJU85" s="7"/>
      <c r="SJV85" s="7"/>
      <c r="SJW85" s="7"/>
      <c r="SJX85" s="7"/>
      <c r="SJY85" s="7"/>
      <c r="SJZ85" s="7"/>
      <c r="SKA85" s="7"/>
      <c r="SKB85" s="7"/>
      <c r="SKC85" s="7"/>
      <c r="SKD85" s="7"/>
      <c r="SKE85" s="7"/>
      <c r="SKF85" s="7"/>
      <c r="SKG85" s="7"/>
      <c r="SKH85" s="7"/>
      <c r="SKI85" s="7"/>
      <c r="SKJ85" s="7"/>
      <c r="SKK85" s="7"/>
      <c r="SKL85" s="7"/>
      <c r="SKM85" s="7"/>
      <c r="SKN85" s="7"/>
      <c r="SKO85" s="7"/>
      <c r="SKP85" s="7"/>
      <c r="SKQ85" s="7"/>
      <c r="SKR85" s="7"/>
      <c r="SKS85" s="7"/>
      <c r="SKT85" s="7"/>
      <c r="SKU85" s="7"/>
      <c r="SKV85" s="7"/>
      <c r="SKW85" s="7"/>
      <c r="SKX85" s="7"/>
      <c r="SKY85" s="7"/>
      <c r="SKZ85" s="7"/>
      <c r="SLA85" s="7"/>
      <c r="SLB85" s="7"/>
      <c r="SLC85" s="7"/>
      <c r="SLD85" s="7"/>
      <c r="SLE85" s="7"/>
      <c r="SLF85" s="7"/>
      <c r="SLG85" s="7"/>
      <c r="SLH85" s="7"/>
      <c r="SLI85" s="7"/>
      <c r="SLJ85" s="7"/>
      <c r="SLK85" s="7"/>
      <c r="SLL85" s="7"/>
      <c r="SLM85" s="7"/>
      <c r="SLN85" s="7"/>
      <c r="SLO85" s="7"/>
      <c r="SLP85" s="7"/>
      <c r="SLQ85" s="7"/>
      <c r="SLR85" s="7"/>
      <c r="SLS85" s="7"/>
      <c r="SLT85" s="7"/>
      <c r="SLU85" s="7"/>
      <c r="SLV85" s="7"/>
      <c r="SLW85" s="7"/>
      <c r="SLX85" s="7"/>
      <c r="SLY85" s="7"/>
      <c r="SLZ85" s="7"/>
      <c r="SMA85" s="7"/>
      <c r="SMB85" s="7"/>
      <c r="SMC85" s="7"/>
      <c r="SMD85" s="7"/>
      <c r="SME85" s="7"/>
      <c r="SMF85" s="7"/>
      <c r="SMG85" s="7"/>
      <c r="SMH85" s="7"/>
      <c r="SMI85" s="7"/>
      <c r="SMJ85" s="7"/>
      <c r="SMK85" s="7"/>
      <c r="SML85" s="7"/>
      <c r="SMM85" s="7"/>
      <c r="SMN85" s="7"/>
      <c r="SMO85" s="7"/>
      <c r="SMP85" s="7"/>
      <c r="SMQ85" s="7"/>
      <c r="SMR85" s="7"/>
      <c r="SMS85" s="7"/>
      <c r="SMT85" s="7"/>
      <c r="SMU85" s="7"/>
      <c r="SMV85" s="7"/>
      <c r="SMW85" s="7"/>
      <c r="SMX85" s="7"/>
      <c r="SMY85" s="7"/>
      <c r="SMZ85" s="7"/>
      <c r="SNA85" s="7"/>
      <c r="SNB85" s="7"/>
      <c r="SNC85" s="7"/>
      <c r="SND85" s="7"/>
      <c r="SNE85" s="7"/>
      <c r="SNF85" s="7"/>
      <c r="SNG85" s="7"/>
      <c r="SNH85" s="7"/>
      <c r="SNI85" s="7"/>
      <c r="SNJ85" s="7"/>
      <c r="SNK85" s="7"/>
      <c r="SNL85" s="7"/>
      <c r="SNM85" s="7"/>
      <c r="SNN85" s="7"/>
      <c r="SNO85" s="7"/>
      <c r="SNP85" s="7"/>
      <c r="SNQ85" s="7"/>
      <c r="SNR85" s="7"/>
      <c r="SNS85" s="7"/>
      <c r="SNT85" s="7"/>
      <c r="SNU85" s="7"/>
      <c r="SNV85" s="7"/>
      <c r="SNW85" s="7"/>
      <c r="SNX85" s="7"/>
      <c r="SNY85" s="7"/>
      <c r="SNZ85" s="7"/>
      <c r="SOA85" s="7"/>
      <c r="SOB85" s="7"/>
      <c r="SOC85" s="7"/>
      <c r="SOD85" s="7"/>
      <c r="SOE85" s="7"/>
      <c r="SOF85" s="7"/>
      <c r="SOG85" s="7"/>
      <c r="SOH85" s="7"/>
      <c r="SOI85" s="7"/>
      <c r="SOJ85" s="7"/>
      <c r="SOK85" s="7"/>
      <c r="SOL85" s="7"/>
      <c r="SOM85" s="7"/>
      <c r="SON85" s="7"/>
      <c r="SOO85" s="7"/>
      <c r="SOP85" s="7"/>
      <c r="SOQ85" s="7"/>
      <c r="SOR85" s="7"/>
      <c r="SOS85" s="7"/>
      <c r="SOT85" s="7"/>
      <c r="SOU85" s="7"/>
      <c r="SOV85" s="7"/>
      <c r="SOW85" s="7"/>
      <c r="SOX85" s="7"/>
      <c r="SOY85" s="7"/>
      <c r="SOZ85" s="7"/>
      <c r="SPA85" s="7"/>
      <c r="SPB85" s="7"/>
      <c r="SPC85" s="7"/>
      <c r="SPD85" s="7"/>
      <c r="SPE85" s="7"/>
      <c r="SPF85" s="7"/>
      <c r="SPG85" s="7"/>
      <c r="SPH85" s="7"/>
      <c r="SPI85" s="7"/>
      <c r="SPJ85" s="7"/>
      <c r="SPK85" s="7"/>
      <c r="SPL85" s="7"/>
      <c r="SPM85" s="7"/>
      <c r="SPN85" s="7"/>
      <c r="SPO85" s="7"/>
      <c r="SPP85" s="7"/>
      <c r="SPQ85" s="7"/>
      <c r="SPR85" s="7"/>
      <c r="SPS85" s="7"/>
      <c r="SPT85" s="7"/>
      <c r="SPU85" s="7"/>
      <c r="SPV85" s="7"/>
      <c r="SPW85" s="7"/>
      <c r="SPX85" s="7"/>
      <c r="SPY85" s="7"/>
      <c r="SPZ85" s="7"/>
      <c r="SQA85" s="7"/>
      <c r="SQB85" s="7"/>
      <c r="SQC85" s="7"/>
      <c r="SQD85" s="7"/>
      <c r="SQE85" s="7"/>
      <c r="SQF85" s="7"/>
      <c r="SQG85" s="7"/>
      <c r="SQH85" s="7"/>
      <c r="SQI85" s="7"/>
      <c r="SQJ85" s="7"/>
      <c r="SQK85" s="7"/>
      <c r="SQL85" s="7"/>
      <c r="SQM85" s="7"/>
      <c r="SQN85" s="7"/>
      <c r="SQO85" s="7"/>
      <c r="SQP85" s="7"/>
      <c r="SQQ85" s="7"/>
      <c r="SQR85" s="7"/>
      <c r="SQS85" s="7"/>
      <c r="SQT85" s="7"/>
      <c r="SQU85" s="7"/>
      <c r="SQV85" s="7"/>
      <c r="SQW85" s="7"/>
      <c r="SQX85" s="7"/>
      <c r="SQY85" s="7"/>
      <c r="SQZ85" s="7"/>
      <c r="SRA85" s="7"/>
      <c r="SRB85" s="7"/>
      <c r="SRC85" s="7"/>
      <c r="SRD85" s="7"/>
      <c r="SRE85" s="7"/>
      <c r="SRF85" s="7"/>
      <c r="SRG85" s="7"/>
      <c r="SRH85" s="7"/>
      <c r="SRI85" s="7"/>
      <c r="SRJ85" s="7"/>
      <c r="SRK85" s="7"/>
      <c r="SRL85" s="7"/>
      <c r="SRM85" s="7"/>
      <c r="SRN85" s="7"/>
      <c r="SRO85" s="7"/>
      <c r="SRP85" s="7"/>
      <c r="SRQ85" s="7"/>
      <c r="SRR85" s="7"/>
      <c r="SRS85" s="7"/>
      <c r="SRT85" s="7"/>
      <c r="SRU85" s="7"/>
      <c r="SRV85" s="7"/>
      <c r="SRW85" s="7"/>
      <c r="SRX85" s="7"/>
      <c r="SRY85" s="7"/>
      <c r="SRZ85" s="7"/>
      <c r="SSA85" s="7"/>
      <c r="SSB85" s="7"/>
      <c r="SSC85" s="7"/>
      <c r="SSD85" s="7"/>
      <c r="SSE85" s="7"/>
      <c r="SSF85" s="7"/>
      <c r="SSG85" s="7"/>
      <c r="SSH85" s="7"/>
      <c r="SSI85" s="7"/>
      <c r="SSJ85" s="7"/>
      <c r="SSK85" s="7"/>
      <c r="SSL85" s="7"/>
      <c r="SSM85" s="7"/>
      <c r="SSN85" s="7"/>
      <c r="SSO85" s="7"/>
      <c r="SSP85" s="7"/>
      <c r="SSQ85" s="7"/>
      <c r="SSR85" s="7"/>
      <c r="SSS85" s="7"/>
      <c r="SST85" s="7"/>
      <c r="SSU85" s="7"/>
      <c r="SSV85" s="7"/>
      <c r="SSW85" s="7"/>
      <c r="SSX85" s="7"/>
      <c r="SSY85" s="7"/>
      <c r="SSZ85" s="7"/>
      <c r="STA85" s="7"/>
      <c r="STB85" s="7"/>
      <c r="STC85" s="7"/>
      <c r="STD85" s="7"/>
      <c r="STE85" s="7"/>
      <c r="STF85" s="7"/>
      <c r="STG85" s="7"/>
      <c r="STH85" s="7"/>
      <c r="STI85" s="7"/>
      <c r="STJ85" s="7"/>
      <c r="STK85" s="7"/>
      <c r="STL85" s="7"/>
      <c r="STM85" s="7"/>
      <c r="STN85" s="7"/>
      <c r="STO85" s="7"/>
      <c r="STP85" s="7"/>
      <c r="STQ85" s="7"/>
      <c r="STR85" s="7"/>
      <c r="STS85" s="7"/>
      <c r="STT85" s="7"/>
      <c r="STU85" s="7"/>
      <c r="STV85" s="7"/>
      <c r="STW85" s="7"/>
      <c r="STX85" s="7"/>
      <c r="STY85" s="7"/>
      <c r="STZ85" s="7"/>
      <c r="SUA85" s="7"/>
      <c r="SUB85" s="7"/>
      <c r="SUC85" s="7"/>
      <c r="SUD85" s="7"/>
      <c r="SUE85" s="7"/>
      <c r="SUF85" s="7"/>
      <c r="SUG85" s="7"/>
      <c r="SUH85" s="7"/>
      <c r="SUI85" s="7"/>
      <c r="SUJ85" s="7"/>
      <c r="SUK85" s="7"/>
      <c r="SUL85" s="7"/>
      <c r="SUM85" s="7"/>
      <c r="SUN85" s="7"/>
      <c r="SUO85" s="7"/>
      <c r="SUP85" s="7"/>
      <c r="SUQ85" s="7"/>
      <c r="SUR85" s="7"/>
      <c r="SUS85" s="7"/>
      <c r="SUT85" s="7"/>
      <c r="SUU85" s="7"/>
      <c r="SUV85" s="7"/>
      <c r="SUW85" s="7"/>
      <c r="SUX85" s="7"/>
      <c r="SUY85" s="7"/>
      <c r="SUZ85" s="7"/>
      <c r="SVA85" s="7"/>
      <c r="SVB85" s="7"/>
      <c r="SVC85" s="7"/>
      <c r="SVD85" s="7"/>
      <c r="SVE85" s="7"/>
      <c r="SVF85" s="7"/>
      <c r="SVG85" s="7"/>
      <c r="SVH85" s="7"/>
      <c r="SVI85" s="7"/>
      <c r="SVJ85" s="7"/>
      <c r="SVK85" s="7"/>
      <c r="SVL85" s="7"/>
      <c r="SVM85" s="7"/>
      <c r="SVN85" s="7"/>
      <c r="SVO85" s="7"/>
      <c r="SVP85" s="7"/>
      <c r="SVQ85" s="7"/>
      <c r="SVR85" s="7"/>
      <c r="SVS85" s="7"/>
      <c r="SVT85" s="7"/>
      <c r="SVU85" s="7"/>
      <c r="SVV85" s="7"/>
      <c r="SVW85" s="7"/>
      <c r="SVX85" s="7"/>
      <c r="SVY85" s="7"/>
      <c r="SVZ85" s="7"/>
      <c r="SWA85" s="7"/>
      <c r="SWB85" s="7"/>
      <c r="SWC85" s="7"/>
      <c r="SWD85" s="7"/>
      <c r="SWE85" s="7"/>
      <c r="SWF85" s="7"/>
      <c r="SWG85" s="7"/>
      <c r="SWH85" s="7"/>
      <c r="SWI85" s="7"/>
      <c r="SWJ85" s="7"/>
      <c r="SWK85" s="7"/>
      <c r="SWL85" s="7"/>
      <c r="SWM85" s="7"/>
      <c r="SWN85" s="7"/>
      <c r="SWO85" s="7"/>
      <c r="SWP85" s="7"/>
      <c r="SWQ85" s="7"/>
      <c r="SWR85" s="7"/>
      <c r="SWS85" s="7"/>
      <c r="SWT85" s="7"/>
      <c r="SWU85" s="7"/>
      <c r="SWV85" s="7"/>
      <c r="SWW85" s="7"/>
      <c r="SWX85" s="7"/>
      <c r="SWY85" s="7"/>
      <c r="SWZ85" s="7"/>
      <c r="SXA85" s="7"/>
      <c r="SXB85" s="7"/>
      <c r="SXC85" s="7"/>
      <c r="SXD85" s="7"/>
      <c r="SXE85" s="7"/>
      <c r="SXF85" s="7"/>
      <c r="SXG85" s="7"/>
      <c r="SXH85" s="7"/>
      <c r="SXI85" s="7"/>
      <c r="SXJ85" s="7"/>
      <c r="SXK85" s="7"/>
      <c r="SXL85" s="7"/>
      <c r="SXM85" s="7"/>
      <c r="SXN85" s="7"/>
      <c r="SXO85" s="7"/>
      <c r="SXP85" s="7"/>
      <c r="SXQ85" s="7"/>
      <c r="SXR85" s="7"/>
      <c r="SXS85" s="7"/>
      <c r="SXT85" s="7"/>
      <c r="SXU85" s="7"/>
      <c r="SXV85" s="7"/>
      <c r="SXW85" s="7"/>
      <c r="SXX85" s="7"/>
      <c r="SXY85" s="7"/>
      <c r="SXZ85" s="7"/>
      <c r="SYA85" s="7"/>
      <c r="SYB85" s="7"/>
      <c r="SYC85" s="7"/>
      <c r="SYD85" s="7"/>
      <c r="SYE85" s="7"/>
      <c r="SYF85" s="7"/>
      <c r="SYG85" s="7"/>
      <c r="SYH85" s="7"/>
      <c r="SYI85" s="7"/>
      <c r="SYJ85" s="7"/>
      <c r="SYK85" s="7"/>
      <c r="SYL85" s="7"/>
      <c r="SYM85" s="7"/>
      <c r="SYN85" s="7"/>
      <c r="SYO85" s="7"/>
      <c r="SYP85" s="7"/>
      <c r="SYQ85" s="7"/>
      <c r="SYR85" s="7"/>
      <c r="SYS85" s="7"/>
      <c r="SYT85" s="7"/>
      <c r="SYU85" s="7"/>
      <c r="SYV85" s="7"/>
      <c r="SYW85" s="7"/>
      <c r="SYX85" s="7"/>
      <c r="SYY85" s="7"/>
      <c r="SYZ85" s="7"/>
      <c r="SZA85" s="7"/>
      <c r="SZB85" s="7"/>
      <c r="SZC85" s="7"/>
      <c r="SZD85" s="7"/>
      <c r="SZE85" s="7"/>
      <c r="SZF85" s="7"/>
      <c r="SZG85" s="7"/>
      <c r="SZH85" s="7"/>
      <c r="SZI85" s="7"/>
      <c r="SZJ85" s="7"/>
      <c r="SZK85" s="7"/>
      <c r="SZL85" s="7"/>
      <c r="SZM85" s="7"/>
      <c r="SZN85" s="7"/>
      <c r="SZO85" s="7"/>
      <c r="SZP85" s="7"/>
      <c r="SZQ85" s="7"/>
      <c r="SZR85" s="7"/>
      <c r="SZS85" s="7"/>
      <c r="SZT85" s="7"/>
      <c r="SZU85" s="7"/>
      <c r="SZV85" s="7"/>
      <c r="SZW85" s="7"/>
      <c r="SZX85" s="7"/>
      <c r="SZY85" s="7"/>
      <c r="SZZ85" s="7"/>
      <c r="TAA85" s="7"/>
      <c r="TAB85" s="7"/>
      <c r="TAC85" s="7"/>
      <c r="TAD85" s="7"/>
      <c r="TAE85" s="7"/>
      <c r="TAF85" s="7"/>
      <c r="TAG85" s="7"/>
      <c r="TAH85" s="7"/>
      <c r="TAI85" s="7"/>
      <c r="TAJ85" s="7"/>
      <c r="TAK85" s="7"/>
      <c r="TAL85" s="7"/>
      <c r="TAM85" s="7"/>
      <c r="TAN85" s="7"/>
      <c r="TAO85" s="7"/>
      <c r="TAP85" s="7"/>
      <c r="TAQ85" s="7"/>
      <c r="TAR85" s="7"/>
      <c r="TAS85" s="7"/>
      <c r="TAT85" s="7"/>
      <c r="TAU85" s="7"/>
      <c r="TAV85" s="7"/>
      <c r="TAW85" s="7"/>
      <c r="TAX85" s="7"/>
      <c r="TAY85" s="7"/>
      <c r="TAZ85" s="7"/>
      <c r="TBA85" s="7"/>
      <c r="TBB85" s="7"/>
      <c r="TBC85" s="7"/>
      <c r="TBD85" s="7"/>
      <c r="TBE85" s="7"/>
      <c r="TBF85" s="7"/>
      <c r="TBG85" s="7"/>
      <c r="TBH85" s="7"/>
      <c r="TBI85" s="7"/>
      <c r="TBJ85" s="7"/>
      <c r="TBK85" s="7"/>
      <c r="TBL85" s="7"/>
      <c r="TBM85" s="7"/>
      <c r="TBN85" s="7"/>
      <c r="TBO85" s="7"/>
      <c r="TBP85" s="7"/>
      <c r="TBQ85" s="7"/>
      <c r="TBR85" s="7"/>
      <c r="TBS85" s="7"/>
      <c r="TBT85" s="7"/>
      <c r="TBU85" s="7"/>
      <c r="TBV85" s="7"/>
      <c r="TBW85" s="7"/>
      <c r="TBX85" s="7"/>
      <c r="TBY85" s="7"/>
      <c r="TBZ85" s="7"/>
      <c r="TCA85" s="7"/>
      <c r="TCB85" s="7"/>
      <c r="TCC85" s="7"/>
      <c r="TCD85" s="7"/>
      <c r="TCE85" s="7"/>
      <c r="TCF85" s="7"/>
      <c r="TCG85" s="7"/>
      <c r="TCH85" s="7"/>
      <c r="TCI85" s="7"/>
      <c r="TCJ85" s="7"/>
      <c r="TCK85" s="7"/>
      <c r="TCL85" s="7"/>
      <c r="TCM85" s="7"/>
      <c r="TCN85" s="7"/>
      <c r="TCO85" s="7"/>
      <c r="TCP85" s="7"/>
      <c r="TCQ85" s="7"/>
      <c r="TCR85" s="7"/>
      <c r="TCS85" s="7"/>
      <c r="TCT85" s="7"/>
      <c r="TCU85" s="7"/>
      <c r="TCV85" s="7"/>
      <c r="TCW85" s="7"/>
      <c r="TCX85" s="7"/>
      <c r="TCY85" s="7"/>
      <c r="TCZ85" s="7"/>
      <c r="TDA85" s="7"/>
      <c r="TDB85" s="7"/>
      <c r="TDC85" s="7"/>
      <c r="TDD85" s="7"/>
      <c r="TDE85" s="7"/>
      <c r="TDF85" s="7"/>
      <c r="TDG85" s="7"/>
      <c r="TDH85" s="7"/>
      <c r="TDI85" s="7"/>
      <c r="TDJ85" s="7"/>
      <c r="TDK85" s="7"/>
      <c r="TDL85" s="7"/>
      <c r="TDM85" s="7"/>
      <c r="TDN85" s="7"/>
      <c r="TDO85" s="7"/>
      <c r="TDP85" s="7"/>
      <c r="TDQ85" s="7"/>
      <c r="TDR85" s="7"/>
      <c r="TDS85" s="7"/>
      <c r="TDT85" s="7"/>
      <c r="TDU85" s="7"/>
      <c r="TDV85" s="7"/>
      <c r="TDW85" s="7"/>
      <c r="TDX85" s="7"/>
      <c r="TDY85" s="7"/>
      <c r="TDZ85" s="7"/>
      <c r="TEA85" s="7"/>
      <c r="TEB85" s="7"/>
      <c r="TEC85" s="7"/>
      <c r="TED85" s="7"/>
      <c r="TEE85" s="7"/>
      <c r="TEF85" s="7"/>
      <c r="TEG85" s="7"/>
      <c r="TEH85" s="7"/>
      <c r="TEI85" s="7"/>
      <c r="TEJ85" s="7"/>
      <c r="TEK85" s="7"/>
      <c r="TEL85" s="7"/>
      <c r="TEM85" s="7"/>
      <c r="TEN85" s="7"/>
      <c r="TEO85" s="7"/>
      <c r="TEP85" s="7"/>
      <c r="TEQ85" s="7"/>
      <c r="TER85" s="7"/>
      <c r="TES85" s="7"/>
      <c r="TET85" s="7"/>
      <c r="TEU85" s="7"/>
      <c r="TEV85" s="7"/>
      <c r="TEW85" s="7"/>
      <c r="TEX85" s="7"/>
      <c r="TEY85" s="7"/>
      <c r="TEZ85" s="7"/>
      <c r="TFA85" s="7"/>
      <c r="TFB85" s="7"/>
      <c r="TFC85" s="7"/>
      <c r="TFD85" s="7"/>
      <c r="TFE85" s="7"/>
      <c r="TFF85" s="7"/>
      <c r="TFG85" s="7"/>
      <c r="TFH85" s="7"/>
      <c r="TFI85" s="7"/>
      <c r="TFJ85" s="7"/>
      <c r="TFK85" s="7"/>
      <c r="TFL85" s="7"/>
      <c r="TFM85" s="7"/>
      <c r="TFN85" s="7"/>
      <c r="TFO85" s="7"/>
      <c r="TFP85" s="7"/>
      <c r="TFQ85" s="7"/>
      <c r="TFR85" s="7"/>
      <c r="TFS85" s="7"/>
      <c r="TFT85" s="7"/>
      <c r="TFU85" s="7"/>
      <c r="TFV85" s="7"/>
      <c r="TFW85" s="7"/>
      <c r="TFX85" s="7"/>
      <c r="TFY85" s="7"/>
      <c r="TFZ85" s="7"/>
      <c r="TGA85" s="7"/>
      <c r="TGB85" s="7"/>
      <c r="TGC85" s="7"/>
      <c r="TGD85" s="7"/>
      <c r="TGE85" s="7"/>
      <c r="TGF85" s="7"/>
      <c r="TGG85" s="7"/>
      <c r="TGH85" s="7"/>
      <c r="TGI85" s="7"/>
      <c r="TGJ85" s="7"/>
      <c r="TGK85" s="7"/>
      <c r="TGL85" s="7"/>
      <c r="TGM85" s="7"/>
      <c r="TGN85" s="7"/>
      <c r="TGO85" s="7"/>
      <c r="TGP85" s="7"/>
      <c r="TGQ85" s="7"/>
      <c r="TGR85" s="7"/>
      <c r="TGS85" s="7"/>
      <c r="TGT85" s="7"/>
      <c r="TGU85" s="7"/>
      <c r="TGV85" s="7"/>
      <c r="TGW85" s="7"/>
      <c r="TGX85" s="7"/>
      <c r="TGY85" s="7"/>
      <c r="TGZ85" s="7"/>
      <c r="THA85" s="7"/>
      <c r="THB85" s="7"/>
      <c r="THC85" s="7"/>
      <c r="THD85" s="7"/>
      <c r="THE85" s="7"/>
      <c r="THF85" s="7"/>
      <c r="THG85" s="7"/>
      <c r="THH85" s="7"/>
      <c r="THI85" s="7"/>
      <c r="THJ85" s="7"/>
      <c r="THK85" s="7"/>
      <c r="THL85" s="7"/>
      <c r="THM85" s="7"/>
      <c r="THN85" s="7"/>
      <c r="THO85" s="7"/>
      <c r="THP85" s="7"/>
      <c r="THQ85" s="7"/>
      <c r="THR85" s="7"/>
      <c r="THS85" s="7"/>
      <c r="THT85" s="7"/>
      <c r="THU85" s="7"/>
      <c r="THV85" s="7"/>
      <c r="THW85" s="7"/>
      <c r="THX85" s="7"/>
      <c r="THY85" s="7"/>
      <c r="THZ85" s="7"/>
      <c r="TIA85" s="7"/>
      <c r="TIB85" s="7"/>
      <c r="TIC85" s="7"/>
      <c r="TID85" s="7"/>
      <c r="TIE85" s="7"/>
      <c r="TIF85" s="7"/>
      <c r="TIG85" s="7"/>
      <c r="TIH85" s="7"/>
      <c r="TII85" s="7"/>
      <c r="TIJ85" s="7"/>
      <c r="TIK85" s="7"/>
      <c r="TIL85" s="7"/>
      <c r="TIM85" s="7"/>
      <c r="TIN85" s="7"/>
      <c r="TIO85" s="7"/>
      <c r="TIP85" s="7"/>
      <c r="TIQ85" s="7"/>
      <c r="TIR85" s="7"/>
      <c r="TIS85" s="7"/>
      <c r="TIT85" s="7"/>
      <c r="TIU85" s="7"/>
      <c r="TIV85" s="7"/>
      <c r="TIW85" s="7"/>
      <c r="TIX85" s="7"/>
      <c r="TIY85" s="7"/>
      <c r="TIZ85" s="7"/>
      <c r="TJA85" s="7"/>
      <c r="TJB85" s="7"/>
      <c r="TJC85" s="7"/>
      <c r="TJD85" s="7"/>
      <c r="TJE85" s="7"/>
      <c r="TJF85" s="7"/>
      <c r="TJG85" s="7"/>
      <c r="TJH85" s="7"/>
      <c r="TJI85" s="7"/>
      <c r="TJJ85" s="7"/>
      <c r="TJK85" s="7"/>
      <c r="TJL85" s="7"/>
      <c r="TJM85" s="7"/>
      <c r="TJN85" s="7"/>
      <c r="TJO85" s="7"/>
      <c r="TJP85" s="7"/>
      <c r="TJQ85" s="7"/>
      <c r="TJR85" s="7"/>
      <c r="TJS85" s="7"/>
      <c r="TJT85" s="7"/>
      <c r="TJU85" s="7"/>
      <c r="TJV85" s="7"/>
      <c r="TJW85" s="7"/>
      <c r="TJX85" s="7"/>
      <c r="TJY85" s="7"/>
      <c r="TJZ85" s="7"/>
      <c r="TKA85" s="7"/>
      <c r="TKB85" s="7"/>
      <c r="TKC85" s="7"/>
      <c r="TKD85" s="7"/>
      <c r="TKE85" s="7"/>
      <c r="TKF85" s="7"/>
      <c r="TKG85" s="7"/>
      <c r="TKH85" s="7"/>
      <c r="TKI85" s="7"/>
      <c r="TKJ85" s="7"/>
      <c r="TKK85" s="7"/>
      <c r="TKL85" s="7"/>
      <c r="TKM85" s="7"/>
      <c r="TKN85" s="7"/>
      <c r="TKO85" s="7"/>
      <c r="TKP85" s="7"/>
      <c r="TKQ85" s="7"/>
      <c r="TKR85" s="7"/>
      <c r="TKS85" s="7"/>
      <c r="TKT85" s="7"/>
      <c r="TKU85" s="7"/>
      <c r="TKV85" s="7"/>
      <c r="TKW85" s="7"/>
      <c r="TKX85" s="7"/>
      <c r="TKY85" s="7"/>
      <c r="TKZ85" s="7"/>
      <c r="TLA85" s="7"/>
      <c r="TLB85" s="7"/>
      <c r="TLC85" s="7"/>
      <c r="TLD85" s="7"/>
      <c r="TLE85" s="7"/>
      <c r="TLF85" s="7"/>
      <c r="TLG85" s="7"/>
      <c r="TLH85" s="7"/>
      <c r="TLI85" s="7"/>
      <c r="TLJ85" s="7"/>
      <c r="TLK85" s="7"/>
      <c r="TLL85" s="7"/>
      <c r="TLM85" s="7"/>
      <c r="TLN85" s="7"/>
      <c r="TLO85" s="7"/>
      <c r="TLP85" s="7"/>
      <c r="TLQ85" s="7"/>
      <c r="TLR85" s="7"/>
      <c r="TLS85" s="7"/>
      <c r="TLT85" s="7"/>
      <c r="TLU85" s="7"/>
      <c r="TLV85" s="7"/>
      <c r="TLW85" s="7"/>
      <c r="TLX85" s="7"/>
      <c r="TLY85" s="7"/>
      <c r="TLZ85" s="7"/>
      <c r="TMA85" s="7"/>
      <c r="TMB85" s="7"/>
      <c r="TMC85" s="7"/>
      <c r="TMD85" s="7"/>
      <c r="TME85" s="7"/>
      <c r="TMF85" s="7"/>
      <c r="TMG85" s="7"/>
      <c r="TMH85" s="7"/>
      <c r="TMI85" s="7"/>
      <c r="TMJ85" s="7"/>
      <c r="TMK85" s="7"/>
      <c r="TML85" s="7"/>
      <c r="TMM85" s="7"/>
      <c r="TMN85" s="7"/>
      <c r="TMO85" s="7"/>
      <c r="TMP85" s="7"/>
      <c r="TMQ85" s="7"/>
      <c r="TMR85" s="7"/>
      <c r="TMS85" s="7"/>
      <c r="TMT85" s="7"/>
      <c r="TMU85" s="7"/>
      <c r="TMV85" s="7"/>
      <c r="TMW85" s="7"/>
      <c r="TMX85" s="7"/>
      <c r="TMY85" s="7"/>
      <c r="TMZ85" s="7"/>
      <c r="TNA85" s="7"/>
      <c r="TNB85" s="7"/>
      <c r="TNC85" s="7"/>
      <c r="TND85" s="7"/>
      <c r="TNE85" s="7"/>
      <c r="TNF85" s="7"/>
      <c r="TNG85" s="7"/>
      <c r="TNH85" s="7"/>
      <c r="TNI85" s="7"/>
      <c r="TNJ85" s="7"/>
      <c r="TNK85" s="7"/>
      <c r="TNL85" s="7"/>
      <c r="TNM85" s="7"/>
      <c r="TNN85" s="7"/>
      <c r="TNO85" s="7"/>
      <c r="TNP85" s="7"/>
      <c r="TNQ85" s="7"/>
      <c r="TNR85" s="7"/>
      <c r="TNS85" s="7"/>
      <c r="TNT85" s="7"/>
      <c r="TNU85" s="7"/>
      <c r="TNV85" s="7"/>
      <c r="TNW85" s="7"/>
      <c r="TNX85" s="7"/>
      <c r="TNY85" s="7"/>
      <c r="TNZ85" s="7"/>
      <c r="TOA85" s="7"/>
      <c r="TOB85" s="7"/>
      <c r="TOC85" s="7"/>
      <c r="TOD85" s="7"/>
      <c r="TOE85" s="7"/>
      <c r="TOF85" s="7"/>
      <c r="TOG85" s="7"/>
      <c r="TOH85" s="7"/>
      <c r="TOI85" s="7"/>
      <c r="TOJ85" s="7"/>
      <c r="TOK85" s="7"/>
      <c r="TOL85" s="7"/>
      <c r="TOM85" s="7"/>
      <c r="TON85" s="7"/>
      <c r="TOO85" s="7"/>
      <c r="TOP85" s="7"/>
      <c r="TOQ85" s="7"/>
      <c r="TOR85" s="7"/>
      <c r="TOS85" s="7"/>
      <c r="TOT85" s="7"/>
      <c r="TOU85" s="7"/>
      <c r="TOV85" s="7"/>
      <c r="TOW85" s="7"/>
      <c r="TOX85" s="7"/>
      <c r="TOY85" s="7"/>
      <c r="TOZ85" s="7"/>
      <c r="TPA85" s="7"/>
      <c r="TPB85" s="7"/>
      <c r="TPC85" s="7"/>
      <c r="TPD85" s="7"/>
      <c r="TPE85" s="7"/>
      <c r="TPF85" s="7"/>
      <c r="TPG85" s="7"/>
      <c r="TPH85" s="7"/>
      <c r="TPI85" s="7"/>
      <c r="TPJ85" s="7"/>
      <c r="TPK85" s="7"/>
      <c r="TPL85" s="7"/>
      <c r="TPM85" s="7"/>
      <c r="TPN85" s="7"/>
      <c r="TPO85" s="7"/>
      <c r="TPP85" s="7"/>
      <c r="TPQ85" s="7"/>
      <c r="TPR85" s="7"/>
      <c r="TPS85" s="7"/>
      <c r="TPT85" s="7"/>
      <c r="TPU85" s="7"/>
      <c r="TPV85" s="7"/>
      <c r="TPW85" s="7"/>
      <c r="TPX85" s="7"/>
      <c r="TPY85" s="7"/>
      <c r="TPZ85" s="7"/>
      <c r="TQA85" s="7"/>
      <c r="TQB85" s="7"/>
      <c r="TQC85" s="7"/>
      <c r="TQD85" s="7"/>
      <c r="TQE85" s="7"/>
      <c r="TQF85" s="7"/>
      <c r="TQG85" s="7"/>
      <c r="TQH85" s="7"/>
      <c r="TQI85" s="7"/>
      <c r="TQJ85" s="7"/>
      <c r="TQK85" s="7"/>
      <c r="TQL85" s="7"/>
      <c r="TQM85" s="7"/>
      <c r="TQN85" s="7"/>
      <c r="TQO85" s="7"/>
      <c r="TQP85" s="7"/>
      <c r="TQQ85" s="7"/>
      <c r="TQR85" s="7"/>
      <c r="TQS85" s="7"/>
      <c r="TQT85" s="7"/>
      <c r="TQU85" s="7"/>
      <c r="TQV85" s="7"/>
      <c r="TQW85" s="7"/>
      <c r="TQX85" s="7"/>
      <c r="TQY85" s="7"/>
      <c r="TQZ85" s="7"/>
      <c r="TRA85" s="7"/>
      <c r="TRB85" s="7"/>
      <c r="TRC85" s="7"/>
      <c r="TRD85" s="7"/>
      <c r="TRE85" s="7"/>
      <c r="TRF85" s="7"/>
      <c r="TRG85" s="7"/>
      <c r="TRH85" s="7"/>
      <c r="TRI85" s="7"/>
      <c r="TRJ85" s="7"/>
      <c r="TRK85" s="7"/>
      <c r="TRL85" s="7"/>
      <c r="TRM85" s="7"/>
      <c r="TRN85" s="7"/>
      <c r="TRO85" s="7"/>
      <c r="TRP85" s="7"/>
      <c r="TRQ85" s="7"/>
      <c r="TRR85" s="7"/>
      <c r="TRS85" s="7"/>
      <c r="TRT85" s="7"/>
      <c r="TRU85" s="7"/>
      <c r="TRV85" s="7"/>
      <c r="TRW85" s="7"/>
      <c r="TRX85" s="7"/>
      <c r="TRY85" s="7"/>
      <c r="TRZ85" s="7"/>
      <c r="TSA85" s="7"/>
      <c r="TSB85" s="7"/>
      <c r="TSC85" s="7"/>
      <c r="TSD85" s="7"/>
      <c r="TSE85" s="7"/>
      <c r="TSF85" s="7"/>
      <c r="TSG85" s="7"/>
      <c r="TSH85" s="7"/>
      <c r="TSI85" s="7"/>
      <c r="TSJ85" s="7"/>
      <c r="TSK85" s="7"/>
      <c r="TSL85" s="7"/>
      <c r="TSM85" s="7"/>
      <c r="TSN85" s="7"/>
      <c r="TSO85" s="7"/>
      <c r="TSP85" s="7"/>
      <c r="TSQ85" s="7"/>
      <c r="TSR85" s="7"/>
      <c r="TSS85" s="7"/>
      <c r="TST85" s="7"/>
      <c r="TSU85" s="7"/>
      <c r="TSV85" s="7"/>
      <c r="TSW85" s="7"/>
      <c r="TSX85" s="7"/>
      <c r="TSY85" s="7"/>
      <c r="TSZ85" s="7"/>
      <c r="TTA85" s="7"/>
      <c r="TTB85" s="7"/>
      <c r="TTC85" s="7"/>
      <c r="TTD85" s="7"/>
      <c r="TTE85" s="7"/>
      <c r="TTF85" s="7"/>
      <c r="TTG85" s="7"/>
      <c r="TTH85" s="7"/>
      <c r="TTI85" s="7"/>
      <c r="TTJ85" s="7"/>
      <c r="TTK85" s="7"/>
      <c r="TTL85" s="7"/>
      <c r="TTM85" s="7"/>
      <c r="TTN85" s="7"/>
      <c r="TTO85" s="7"/>
      <c r="TTP85" s="7"/>
      <c r="TTQ85" s="7"/>
      <c r="TTR85" s="7"/>
      <c r="TTS85" s="7"/>
      <c r="TTT85" s="7"/>
      <c r="TTU85" s="7"/>
      <c r="TTV85" s="7"/>
      <c r="TTW85" s="7"/>
      <c r="TTX85" s="7"/>
      <c r="TTY85" s="7"/>
      <c r="TTZ85" s="7"/>
      <c r="TUA85" s="7"/>
      <c r="TUB85" s="7"/>
      <c r="TUC85" s="7"/>
      <c r="TUD85" s="7"/>
      <c r="TUE85" s="7"/>
      <c r="TUF85" s="7"/>
      <c r="TUG85" s="7"/>
      <c r="TUH85" s="7"/>
      <c r="TUI85" s="7"/>
      <c r="TUJ85" s="7"/>
      <c r="TUK85" s="7"/>
      <c r="TUL85" s="7"/>
      <c r="TUM85" s="7"/>
      <c r="TUN85" s="7"/>
      <c r="TUO85" s="7"/>
      <c r="TUP85" s="7"/>
      <c r="TUQ85" s="7"/>
      <c r="TUR85" s="7"/>
      <c r="TUS85" s="7"/>
      <c r="TUT85" s="7"/>
      <c r="TUU85" s="7"/>
      <c r="TUV85" s="7"/>
      <c r="TUW85" s="7"/>
      <c r="TUX85" s="7"/>
      <c r="TUY85" s="7"/>
      <c r="TUZ85" s="7"/>
      <c r="TVA85" s="7"/>
      <c r="TVB85" s="7"/>
      <c r="TVC85" s="7"/>
      <c r="TVD85" s="7"/>
      <c r="TVE85" s="7"/>
      <c r="TVF85" s="7"/>
      <c r="TVG85" s="7"/>
      <c r="TVH85" s="7"/>
      <c r="TVI85" s="7"/>
      <c r="TVJ85" s="7"/>
      <c r="TVK85" s="7"/>
      <c r="TVL85" s="7"/>
      <c r="TVM85" s="7"/>
      <c r="TVN85" s="7"/>
      <c r="TVO85" s="7"/>
      <c r="TVP85" s="7"/>
      <c r="TVQ85" s="7"/>
      <c r="TVR85" s="7"/>
      <c r="TVS85" s="7"/>
      <c r="TVT85" s="7"/>
      <c r="TVU85" s="7"/>
      <c r="TVV85" s="7"/>
      <c r="TVW85" s="7"/>
      <c r="TVX85" s="7"/>
      <c r="TVY85" s="7"/>
      <c r="TVZ85" s="7"/>
      <c r="TWA85" s="7"/>
      <c r="TWB85" s="7"/>
      <c r="TWC85" s="7"/>
      <c r="TWD85" s="7"/>
      <c r="TWE85" s="7"/>
      <c r="TWF85" s="7"/>
      <c r="TWG85" s="7"/>
      <c r="TWH85" s="7"/>
      <c r="TWI85" s="7"/>
      <c r="TWJ85" s="7"/>
      <c r="TWK85" s="7"/>
      <c r="TWL85" s="7"/>
      <c r="TWM85" s="7"/>
      <c r="TWN85" s="7"/>
      <c r="TWO85" s="7"/>
      <c r="TWP85" s="7"/>
      <c r="TWQ85" s="7"/>
      <c r="TWR85" s="7"/>
      <c r="TWS85" s="7"/>
      <c r="TWT85" s="7"/>
      <c r="TWU85" s="7"/>
      <c r="TWV85" s="7"/>
      <c r="TWW85" s="7"/>
      <c r="TWX85" s="7"/>
      <c r="TWY85" s="7"/>
      <c r="TWZ85" s="7"/>
      <c r="TXA85" s="7"/>
      <c r="TXB85" s="7"/>
      <c r="TXC85" s="7"/>
      <c r="TXD85" s="7"/>
      <c r="TXE85" s="7"/>
      <c r="TXF85" s="7"/>
      <c r="TXG85" s="7"/>
      <c r="TXH85" s="7"/>
      <c r="TXI85" s="7"/>
      <c r="TXJ85" s="7"/>
      <c r="TXK85" s="7"/>
      <c r="TXL85" s="7"/>
      <c r="TXM85" s="7"/>
      <c r="TXN85" s="7"/>
      <c r="TXO85" s="7"/>
      <c r="TXP85" s="7"/>
      <c r="TXQ85" s="7"/>
      <c r="TXR85" s="7"/>
      <c r="TXS85" s="7"/>
      <c r="TXT85" s="7"/>
      <c r="TXU85" s="7"/>
      <c r="TXV85" s="7"/>
      <c r="TXW85" s="7"/>
      <c r="TXX85" s="7"/>
      <c r="TXY85" s="7"/>
      <c r="TXZ85" s="7"/>
      <c r="TYA85" s="7"/>
      <c r="TYB85" s="7"/>
      <c r="TYC85" s="7"/>
      <c r="TYD85" s="7"/>
      <c r="TYE85" s="7"/>
      <c r="TYF85" s="7"/>
      <c r="TYG85" s="7"/>
      <c r="TYH85" s="7"/>
      <c r="TYI85" s="7"/>
      <c r="TYJ85" s="7"/>
      <c r="TYK85" s="7"/>
      <c r="TYL85" s="7"/>
      <c r="TYM85" s="7"/>
      <c r="TYN85" s="7"/>
      <c r="TYO85" s="7"/>
      <c r="TYP85" s="7"/>
      <c r="TYQ85" s="7"/>
      <c r="TYR85" s="7"/>
      <c r="TYS85" s="7"/>
      <c r="TYT85" s="7"/>
      <c r="TYU85" s="7"/>
      <c r="TYV85" s="7"/>
      <c r="TYW85" s="7"/>
      <c r="TYX85" s="7"/>
      <c r="TYY85" s="7"/>
      <c r="TYZ85" s="7"/>
      <c r="TZA85" s="7"/>
      <c r="TZB85" s="7"/>
      <c r="TZC85" s="7"/>
      <c r="TZD85" s="7"/>
      <c r="TZE85" s="7"/>
      <c r="TZF85" s="7"/>
      <c r="TZG85" s="7"/>
      <c r="TZH85" s="7"/>
      <c r="TZI85" s="7"/>
      <c r="TZJ85" s="7"/>
      <c r="TZK85" s="7"/>
      <c r="TZL85" s="7"/>
      <c r="TZM85" s="7"/>
      <c r="TZN85" s="7"/>
      <c r="TZO85" s="7"/>
      <c r="TZP85" s="7"/>
      <c r="TZQ85" s="7"/>
      <c r="TZR85" s="7"/>
      <c r="TZS85" s="7"/>
      <c r="TZT85" s="7"/>
      <c r="TZU85" s="7"/>
      <c r="TZV85" s="7"/>
      <c r="TZW85" s="7"/>
      <c r="TZX85" s="7"/>
      <c r="TZY85" s="7"/>
      <c r="TZZ85" s="7"/>
      <c r="UAA85" s="7"/>
      <c r="UAB85" s="7"/>
      <c r="UAC85" s="7"/>
      <c r="UAD85" s="7"/>
      <c r="UAE85" s="7"/>
      <c r="UAF85" s="7"/>
      <c r="UAG85" s="7"/>
      <c r="UAH85" s="7"/>
      <c r="UAI85" s="7"/>
      <c r="UAJ85" s="7"/>
      <c r="UAK85" s="7"/>
      <c r="UAL85" s="7"/>
      <c r="UAM85" s="7"/>
      <c r="UAN85" s="7"/>
      <c r="UAO85" s="7"/>
      <c r="UAP85" s="7"/>
      <c r="UAQ85" s="7"/>
      <c r="UAR85" s="7"/>
      <c r="UAS85" s="7"/>
      <c r="UAT85" s="7"/>
      <c r="UAU85" s="7"/>
      <c r="UAV85" s="7"/>
      <c r="UAW85" s="7"/>
      <c r="UAX85" s="7"/>
      <c r="UAY85" s="7"/>
      <c r="UAZ85" s="7"/>
      <c r="UBA85" s="7"/>
      <c r="UBB85" s="7"/>
      <c r="UBC85" s="7"/>
      <c r="UBD85" s="7"/>
      <c r="UBE85" s="7"/>
      <c r="UBF85" s="7"/>
      <c r="UBG85" s="7"/>
      <c r="UBH85" s="7"/>
      <c r="UBI85" s="7"/>
      <c r="UBJ85" s="7"/>
      <c r="UBK85" s="7"/>
      <c r="UBL85" s="7"/>
      <c r="UBM85" s="7"/>
      <c r="UBN85" s="7"/>
      <c r="UBO85" s="7"/>
      <c r="UBP85" s="7"/>
      <c r="UBQ85" s="7"/>
      <c r="UBR85" s="7"/>
      <c r="UBS85" s="7"/>
      <c r="UBT85" s="7"/>
      <c r="UBU85" s="7"/>
      <c r="UBV85" s="7"/>
      <c r="UBW85" s="7"/>
      <c r="UBX85" s="7"/>
      <c r="UBY85" s="7"/>
      <c r="UBZ85" s="7"/>
      <c r="UCA85" s="7"/>
      <c r="UCB85" s="7"/>
      <c r="UCC85" s="7"/>
      <c r="UCD85" s="7"/>
      <c r="UCE85" s="7"/>
      <c r="UCF85" s="7"/>
      <c r="UCG85" s="7"/>
      <c r="UCH85" s="7"/>
      <c r="UCI85" s="7"/>
      <c r="UCJ85" s="7"/>
      <c r="UCK85" s="7"/>
      <c r="UCL85" s="7"/>
      <c r="UCM85" s="7"/>
      <c r="UCN85" s="7"/>
      <c r="UCO85" s="7"/>
      <c r="UCP85" s="7"/>
      <c r="UCQ85" s="7"/>
      <c r="UCR85" s="7"/>
      <c r="UCS85" s="7"/>
      <c r="UCT85" s="7"/>
      <c r="UCU85" s="7"/>
      <c r="UCV85" s="7"/>
      <c r="UCW85" s="7"/>
      <c r="UCX85" s="7"/>
      <c r="UCY85" s="7"/>
      <c r="UCZ85" s="7"/>
      <c r="UDA85" s="7"/>
      <c r="UDB85" s="7"/>
      <c r="UDC85" s="7"/>
      <c r="UDD85" s="7"/>
      <c r="UDE85" s="7"/>
      <c r="UDF85" s="7"/>
      <c r="UDG85" s="7"/>
      <c r="UDH85" s="7"/>
      <c r="UDI85" s="7"/>
      <c r="UDJ85" s="7"/>
      <c r="UDK85" s="7"/>
      <c r="UDL85" s="7"/>
      <c r="UDM85" s="7"/>
      <c r="UDN85" s="7"/>
      <c r="UDO85" s="7"/>
      <c r="UDP85" s="7"/>
      <c r="UDQ85" s="7"/>
      <c r="UDR85" s="7"/>
      <c r="UDS85" s="7"/>
      <c r="UDT85" s="7"/>
      <c r="UDU85" s="7"/>
      <c r="UDV85" s="7"/>
      <c r="UDW85" s="7"/>
      <c r="UDX85" s="7"/>
      <c r="UDY85" s="7"/>
      <c r="UDZ85" s="7"/>
      <c r="UEA85" s="7"/>
      <c r="UEB85" s="7"/>
      <c r="UEC85" s="7"/>
      <c r="UED85" s="7"/>
      <c r="UEE85" s="7"/>
      <c r="UEF85" s="7"/>
      <c r="UEG85" s="7"/>
      <c r="UEH85" s="7"/>
      <c r="UEI85" s="7"/>
      <c r="UEJ85" s="7"/>
      <c r="UEK85" s="7"/>
      <c r="UEL85" s="7"/>
      <c r="UEM85" s="7"/>
      <c r="UEN85" s="7"/>
      <c r="UEO85" s="7"/>
      <c r="UEP85" s="7"/>
      <c r="UEQ85" s="7"/>
      <c r="UER85" s="7"/>
      <c r="UES85" s="7"/>
      <c r="UET85" s="7"/>
      <c r="UEU85" s="7"/>
      <c r="UEV85" s="7"/>
      <c r="UEW85" s="7"/>
      <c r="UEX85" s="7"/>
      <c r="UEY85" s="7"/>
      <c r="UEZ85" s="7"/>
      <c r="UFA85" s="7"/>
      <c r="UFB85" s="7"/>
      <c r="UFC85" s="7"/>
      <c r="UFD85" s="7"/>
      <c r="UFE85" s="7"/>
      <c r="UFF85" s="7"/>
      <c r="UFG85" s="7"/>
      <c r="UFH85" s="7"/>
      <c r="UFI85" s="7"/>
      <c r="UFJ85" s="7"/>
      <c r="UFK85" s="7"/>
      <c r="UFL85" s="7"/>
      <c r="UFM85" s="7"/>
      <c r="UFN85" s="7"/>
      <c r="UFO85" s="7"/>
      <c r="UFP85" s="7"/>
      <c r="UFQ85" s="7"/>
      <c r="UFR85" s="7"/>
      <c r="UFS85" s="7"/>
      <c r="UFT85" s="7"/>
      <c r="UFU85" s="7"/>
      <c r="UFV85" s="7"/>
      <c r="UFW85" s="7"/>
      <c r="UFX85" s="7"/>
      <c r="UFY85" s="7"/>
      <c r="UFZ85" s="7"/>
      <c r="UGA85" s="7"/>
      <c r="UGB85" s="7"/>
      <c r="UGC85" s="7"/>
      <c r="UGD85" s="7"/>
      <c r="UGE85" s="7"/>
      <c r="UGF85" s="7"/>
      <c r="UGG85" s="7"/>
      <c r="UGH85" s="7"/>
      <c r="UGI85" s="7"/>
      <c r="UGJ85" s="7"/>
      <c r="UGK85" s="7"/>
      <c r="UGL85" s="7"/>
      <c r="UGM85" s="7"/>
      <c r="UGN85" s="7"/>
      <c r="UGO85" s="7"/>
      <c r="UGP85" s="7"/>
      <c r="UGQ85" s="7"/>
      <c r="UGR85" s="7"/>
      <c r="UGS85" s="7"/>
      <c r="UGT85" s="7"/>
      <c r="UGU85" s="7"/>
      <c r="UGV85" s="7"/>
      <c r="UGW85" s="7"/>
      <c r="UGX85" s="7"/>
      <c r="UGY85" s="7"/>
      <c r="UGZ85" s="7"/>
      <c r="UHA85" s="7"/>
      <c r="UHB85" s="7"/>
      <c r="UHC85" s="7"/>
      <c r="UHD85" s="7"/>
      <c r="UHE85" s="7"/>
      <c r="UHF85" s="7"/>
      <c r="UHG85" s="7"/>
      <c r="UHH85" s="7"/>
      <c r="UHI85" s="7"/>
      <c r="UHJ85" s="7"/>
      <c r="UHK85" s="7"/>
      <c r="UHL85" s="7"/>
      <c r="UHM85" s="7"/>
      <c r="UHN85" s="7"/>
      <c r="UHO85" s="7"/>
      <c r="UHP85" s="7"/>
      <c r="UHQ85" s="7"/>
      <c r="UHR85" s="7"/>
      <c r="UHS85" s="7"/>
      <c r="UHT85" s="7"/>
      <c r="UHU85" s="7"/>
      <c r="UHV85" s="7"/>
      <c r="UHW85" s="7"/>
      <c r="UHX85" s="7"/>
      <c r="UHY85" s="7"/>
      <c r="UHZ85" s="7"/>
      <c r="UIA85" s="7"/>
      <c r="UIB85" s="7"/>
      <c r="UIC85" s="7"/>
      <c r="UID85" s="7"/>
      <c r="UIE85" s="7"/>
      <c r="UIF85" s="7"/>
      <c r="UIG85" s="7"/>
      <c r="UIH85" s="7"/>
      <c r="UII85" s="7"/>
      <c r="UIJ85" s="7"/>
      <c r="UIK85" s="7"/>
      <c r="UIL85" s="7"/>
      <c r="UIM85" s="7"/>
      <c r="UIN85" s="7"/>
      <c r="UIO85" s="7"/>
      <c r="UIP85" s="7"/>
      <c r="UIQ85" s="7"/>
      <c r="UIR85" s="7"/>
      <c r="UIS85" s="7"/>
      <c r="UIT85" s="7"/>
      <c r="UIU85" s="7"/>
      <c r="UIV85" s="7"/>
      <c r="UIW85" s="7"/>
      <c r="UIX85" s="7"/>
      <c r="UIY85" s="7"/>
      <c r="UIZ85" s="7"/>
      <c r="UJA85" s="7"/>
      <c r="UJB85" s="7"/>
      <c r="UJC85" s="7"/>
      <c r="UJD85" s="7"/>
      <c r="UJE85" s="7"/>
      <c r="UJF85" s="7"/>
      <c r="UJG85" s="7"/>
      <c r="UJH85" s="7"/>
      <c r="UJI85" s="7"/>
      <c r="UJJ85" s="7"/>
      <c r="UJK85" s="7"/>
      <c r="UJL85" s="7"/>
      <c r="UJM85" s="7"/>
      <c r="UJN85" s="7"/>
      <c r="UJO85" s="7"/>
      <c r="UJP85" s="7"/>
      <c r="UJQ85" s="7"/>
      <c r="UJR85" s="7"/>
      <c r="UJS85" s="7"/>
      <c r="UJT85" s="7"/>
      <c r="UJU85" s="7"/>
      <c r="UJV85" s="7"/>
      <c r="UJW85" s="7"/>
      <c r="UJX85" s="7"/>
      <c r="UJY85" s="7"/>
      <c r="UJZ85" s="7"/>
      <c r="UKA85" s="7"/>
      <c r="UKB85" s="7"/>
      <c r="UKC85" s="7"/>
      <c r="UKD85" s="7"/>
      <c r="UKE85" s="7"/>
      <c r="UKF85" s="7"/>
      <c r="UKG85" s="7"/>
      <c r="UKH85" s="7"/>
      <c r="UKI85" s="7"/>
      <c r="UKJ85" s="7"/>
      <c r="UKK85" s="7"/>
      <c r="UKL85" s="7"/>
      <c r="UKM85" s="7"/>
      <c r="UKN85" s="7"/>
      <c r="UKO85" s="7"/>
      <c r="UKP85" s="7"/>
      <c r="UKQ85" s="7"/>
      <c r="UKR85" s="7"/>
      <c r="UKS85" s="7"/>
      <c r="UKT85" s="7"/>
      <c r="UKU85" s="7"/>
      <c r="UKV85" s="7"/>
      <c r="UKW85" s="7"/>
      <c r="UKX85" s="7"/>
      <c r="UKY85" s="7"/>
      <c r="UKZ85" s="7"/>
      <c r="ULA85" s="7"/>
      <c r="ULB85" s="7"/>
      <c r="ULC85" s="7"/>
      <c r="ULD85" s="7"/>
      <c r="ULE85" s="7"/>
      <c r="ULF85" s="7"/>
      <c r="ULG85" s="7"/>
      <c r="ULH85" s="7"/>
      <c r="ULI85" s="7"/>
      <c r="ULJ85" s="7"/>
      <c r="ULK85" s="7"/>
      <c r="ULL85" s="7"/>
      <c r="ULM85" s="7"/>
      <c r="ULN85" s="7"/>
      <c r="ULO85" s="7"/>
      <c r="ULP85" s="7"/>
      <c r="ULQ85" s="7"/>
      <c r="ULR85" s="7"/>
      <c r="ULS85" s="7"/>
      <c r="ULT85" s="7"/>
      <c r="ULU85" s="7"/>
      <c r="ULV85" s="7"/>
      <c r="ULW85" s="7"/>
      <c r="ULX85" s="7"/>
      <c r="ULY85" s="7"/>
      <c r="ULZ85" s="7"/>
      <c r="UMA85" s="7"/>
      <c r="UMB85" s="7"/>
      <c r="UMC85" s="7"/>
      <c r="UMD85" s="7"/>
      <c r="UME85" s="7"/>
      <c r="UMF85" s="7"/>
      <c r="UMG85" s="7"/>
      <c r="UMH85" s="7"/>
      <c r="UMI85" s="7"/>
      <c r="UMJ85" s="7"/>
      <c r="UMK85" s="7"/>
      <c r="UML85" s="7"/>
      <c r="UMM85" s="7"/>
      <c r="UMN85" s="7"/>
      <c r="UMO85" s="7"/>
      <c r="UMP85" s="7"/>
      <c r="UMQ85" s="7"/>
      <c r="UMR85" s="7"/>
      <c r="UMS85" s="7"/>
      <c r="UMT85" s="7"/>
      <c r="UMU85" s="7"/>
      <c r="UMV85" s="7"/>
      <c r="UMW85" s="7"/>
      <c r="UMX85" s="7"/>
      <c r="UMY85" s="7"/>
      <c r="UMZ85" s="7"/>
      <c r="UNA85" s="7"/>
      <c r="UNB85" s="7"/>
      <c r="UNC85" s="7"/>
      <c r="UND85" s="7"/>
      <c r="UNE85" s="7"/>
      <c r="UNF85" s="7"/>
      <c r="UNG85" s="7"/>
      <c r="UNH85" s="7"/>
      <c r="UNI85" s="7"/>
      <c r="UNJ85" s="7"/>
      <c r="UNK85" s="7"/>
      <c r="UNL85" s="7"/>
      <c r="UNM85" s="7"/>
      <c r="UNN85" s="7"/>
      <c r="UNO85" s="7"/>
      <c r="UNP85" s="7"/>
      <c r="UNQ85" s="7"/>
      <c r="UNR85" s="7"/>
      <c r="UNS85" s="7"/>
      <c r="UNT85" s="7"/>
      <c r="UNU85" s="7"/>
      <c r="UNV85" s="7"/>
      <c r="UNW85" s="7"/>
      <c r="UNX85" s="7"/>
      <c r="UNY85" s="7"/>
      <c r="UNZ85" s="7"/>
      <c r="UOA85" s="7"/>
      <c r="UOB85" s="7"/>
      <c r="UOC85" s="7"/>
      <c r="UOD85" s="7"/>
      <c r="UOE85" s="7"/>
      <c r="UOF85" s="7"/>
      <c r="UOG85" s="7"/>
      <c r="UOH85" s="7"/>
      <c r="UOI85" s="7"/>
      <c r="UOJ85" s="7"/>
      <c r="UOK85" s="7"/>
      <c r="UOL85" s="7"/>
      <c r="UOM85" s="7"/>
      <c r="UON85" s="7"/>
      <c r="UOO85" s="7"/>
      <c r="UOP85" s="7"/>
      <c r="UOQ85" s="7"/>
      <c r="UOR85" s="7"/>
      <c r="UOS85" s="7"/>
      <c r="UOT85" s="7"/>
      <c r="UOU85" s="7"/>
      <c r="UOV85" s="7"/>
      <c r="UOW85" s="7"/>
      <c r="UOX85" s="7"/>
      <c r="UOY85" s="7"/>
      <c r="UOZ85" s="7"/>
      <c r="UPA85" s="7"/>
      <c r="UPB85" s="7"/>
      <c r="UPC85" s="7"/>
      <c r="UPD85" s="7"/>
      <c r="UPE85" s="7"/>
      <c r="UPF85" s="7"/>
      <c r="UPG85" s="7"/>
      <c r="UPH85" s="7"/>
      <c r="UPI85" s="7"/>
      <c r="UPJ85" s="7"/>
      <c r="UPK85" s="7"/>
      <c r="UPL85" s="7"/>
      <c r="UPM85" s="7"/>
      <c r="UPN85" s="7"/>
      <c r="UPO85" s="7"/>
      <c r="UPP85" s="7"/>
      <c r="UPQ85" s="7"/>
      <c r="UPR85" s="7"/>
      <c r="UPS85" s="7"/>
      <c r="UPT85" s="7"/>
      <c r="UPU85" s="7"/>
      <c r="UPV85" s="7"/>
      <c r="UPW85" s="7"/>
      <c r="UPX85" s="7"/>
      <c r="UPY85" s="7"/>
      <c r="UPZ85" s="7"/>
      <c r="UQA85" s="7"/>
      <c r="UQB85" s="7"/>
      <c r="UQC85" s="7"/>
      <c r="UQD85" s="7"/>
      <c r="UQE85" s="7"/>
      <c r="UQF85" s="7"/>
      <c r="UQG85" s="7"/>
      <c r="UQH85" s="7"/>
      <c r="UQI85" s="7"/>
      <c r="UQJ85" s="7"/>
      <c r="UQK85" s="7"/>
      <c r="UQL85" s="7"/>
      <c r="UQM85" s="7"/>
      <c r="UQN85" s="7"/>
      <c r="UQO85" s="7"/>
      <c r="UQP85" s="7"/>
      <c r="UQQ85" s="7"/>
      <c r="UQR85" s="7"/>
      <c r="UQS85" s="7"/>
      <c r="UQT85" s="7"/>
      <c r="UQU85" s="7"/>
      <c r="UQV85" s="7"/>
      <c r="UQW85" s="7"/>
      <c r="UQX85" s="7"/>
      <c r="UQY85" s="7"/>
      <c r="UQZ85" s="7"/>
      <c r="URA85" s="7"/>
      <c r="URB85" s="7"/>
      <c r="URC85" s="7"/>
      <c r="URD85" s="7"/>
      <c r="URE85" s="7"/>
      <c r="URF85" s="7"/>
      <c r="URG85" s="7"/>
      <c r="URH85" s="7"/>
      <c r="URI85" s="7"/>
      <c r="URJ85" s="7"/>
      <c r="URK85" s="7"/>
      <c r="URL85" s="7"/>
      <c r="URM85" s="7"/>
      <c r="URN85" s="7"/>
      <c r="URO85" s="7"/>
      <c r="URP85" s="7"/>
      <c r="URQ85" s="7"/>
      <c r="URR85" s="7"/>
      <c r="URS85" s="7"/>
      <c r="URT85" s="7"/>
      <c r="URU85" s="7"/>
      <c r="URV85" s="7"/>
      <c r="URW85" s="7"/>
      <c r="URX85" s="7"/>
      <c r="URY85" s="7"/>
      <c r="URZ85" s="7"/>
      <c r="USA85" s="7"/>
      <c r="USB85" s="7"/>
      <c r="USC85" s="7"/>
      <c r="USD85" s="7"/>
      <c r="USE85" s="7"/>
      <c r="USF85" s="7"/>
      <c r="USG85" s="7"/>
      <c r="USH85" s="7"/>
      <c r="USI85" s="7"/>
      <c r="USJ85" s="7"/>
      <c r="USK85" s="7"/>
      <c r="USL85" s="7"/>
      <c r="USM85" s="7"/>
      <c r="USN85" s="7"/>
      <c r="USO85" s="7"/>
      <c r="USP85" s="7"/>
      <c r="USQ85" s="7"/>
      <c r="USR85" s="7"/>
      <c r="USS85" s="7"/>
      <c r="UST85" s="7"/>
      <c r="USU85" s="7"/>
      <c r="USV85" s="7"/>
      <c r="USW85" s="7"/>
      <c r="USX85" s="7"/>
      <c r="USY85" s="7"/>
      <c r="USZ85" s="7"/>
      <c r="UTA85" s="7"/>
      <c r="UTB85" s="7"/>
      <c r="UTC85" s="7"/>
      <c r="UTD85" s="7"/>
      <c r="UTE85" s="7"/>
      <c r="UTF85" s="7"/>
      <c r="UTG85" s="7"/>
      <c r="UTH85" s="7"/>
      <c r="UTI85" s="7"/>
      <c r="UTJ85" s="7"/>
      <c r="UTK85" s="7"/>
      <c r="UTL85" s="7"/>
      <c r="UTM85" s="7"/>
      <c r="UTN85" s="7"/>
      <c r="UTO85" s="7"/>
      <c r="UTP85" s="7"/>
      <c r="UTQ85" s="7"/>
      <c r="UTR85" s="7"/>
      <c r="UTS85" s="7"/>
      <c r="UTT85" s="7"/>
      <c r="UTU85" s="7"/>
      <c r="UTV85" s="7"/>
      <c r="UTW85" s="7"/>
      <c r="UTX85" s="7"/>
      <c r="UTY85" s="7"/>
      <c r="UTZ85" s="7"/>
      <c r="UUA85" s="7"/>
      <c r="UUB85" s="7"/>
      <c r="UUC85" s="7"/>
      <c r="UUD85" s="7"/>
      <c r="UUE85" s="7"/>
      <c r="UUF85" s="7"/>
      <c r="UUG85" s="7"/>
      <c r="UUH85" s="7"/>
      <c r="UUI85" s="7"/>
      <c r="UUJ85" s="7"/>
      <c r="UUK85" s="7"/>
      <c r="UUL85" s="7"/>
      <c r="UUM85" s="7"/>
      <c r="UUN85" s="7"/>
      <c r="UUO85" s="7"/>
      <c r="UUP85" s="7"/>
      <c r="UUQ85" s="7"/>
      <c r="UUR85" s="7"/>
      <c r="UUS85" s="7"/>
      <c r="UUT85" s="7"/>
      <c r="UUU85" s="7"/>
      <c r="UUV85" s="7"/>
      <c r="UUW85" s="7"/>
      <c r="UUX85" s="7"/>
      <c r="UUY85" s="7"/>
      <c r="UUZ85" s="7"/>
      <c r="UVA85" s="7"/>
      <c r="UVB85" s="7"/>
      <c r="UVC85" s="7"/>
      <c r="UVD85" s="7"/>
      <c r="UVE85" s="7"/>
      <c r="UVF85" s="7"/>
      <c r="UVG85" s="7"/>
      <c r="UVH85" s="7"/>
      <c r="UVI85" s="7"/>
      <c r="UVJ85" s="7"/>
      <c r="UVK85" s="7"/>
      <c r="UVL85" s="7"/>
      <c r="UVM85" s="7"/>
      <c r="UVN85" s="7"/>
      <c r="UVO85" s="7"/>
      <c r="UVP85" s="7"/>
      <c r="UVQ85" s="7"/>
      <c r="UVR85" s="7"/>
      <c r="UVS85" s="7"/>
      <c r="UVT85" s="7"/>
      <c r="UVU85" s="7"/>
      <c r="UVV85" s="7"/>
      <c r="UVW85" s="7"/>
      <c r="UVX85" s="7"/>
      <c r="UVY85" s="7"/>
      <c r="UVZ85" s="7"/>
      <c r="UWA85" s="7"/>
      <c r="UWB85" s="7"/>
      <c r="UWC85" s="7"/>
      <c r="UWD85" s="7"/>
      <c r="UWE85" s="7"/>
      <c r="UWF85" s="7"/>
      <c r="UWG85" s="7"/>
      <c r="UWH85" s="7"/>
      <c r="UWI85" s="7"/>
      <c r="UWJ85" s="7"/>
      <c r="UWK85" s="7"/>
      <c r="UWL85" s="7"/>
      <c r="UWM85" s="7"/>
      <c r="UWN85" s="7"/>
      <c r="UWO85" s="7"/>
      <c r="UWP85" s="7"/>
      <c r="UWQ85" s="7"/>
      <c r="UWR85" s="7"/>
      <c r="UWS85" s="7"/>
      <c r="UWT85" s="7"/>
      <c r="UWU85" s="7"/>
      <c r="UWV85" s="7"/>
      <c r="UWW85" s="7"/>
      <c r="UWX85" s="7"/>
      <c r="UWY85" s="7"/>
      <c r="UWZ85" s="7"/>
      <c r="UXA85" s="7"/>
      <c r="UXB85" s="7"/>
      <c r="UXC85" s="7"/>
      <c r="UXD85" s="7"/>
      <c r="UXE85" s="7"/>
      <c r="UXF85" s="7"/>
      <c r="UXG85" s="7"/>
      <c r="UXH85" s="7"/>
      <c r="UXI85" s="7"/>
      <c r="UXJ85" s="7"/>
      <c r="UXK85" s="7"/>
      <c r="UXL85" s="7"/>
      <c r="UXM85" s="7"/>
      <c r="UXN85" s="7"/>
      <c r="UXO85" s="7"/>
      <c r="UXP85" s="7"/>
      <c r="UXQ85" s="7"/>
      <c r="UXR85" s="7"/>
      <c r="UXS85" s="7"/>
      <c r="UXT85" s="7"/>
      <c r="UXU85" s="7"/>
      <c r="UXV85" s="7"/>
      <c r="UXW85" s="7"/>
      <c r="UXX85" s="7"/>
      <c r="UXY85" s="7"/>
      <c r="UXZ85" s="7"/>
      <c r="UYA85" s="7"/>
      <c r="UYB85" s="7"/>
      <c r="UYC85" s="7"/>
      <c r="UYD85" s="7"/>
      <c r="UYE85" s="7"/>
      <c r="UYF85" s="7"/>
      <c r="UYG85" s="7"/>
      <c r="UYH85" s="7"/>
      <c r="UYI85" s="7"/>
      <c r="UYJ85" s="7"/>
      <c r="UYK85" s="7"/>
      <c r="UYL85" s="7"/>
      <c r="UYM85" s="7"/>
      <c r="UYN85" s="7"/>
      <c r="UYO85" s="7"/>
      <c r="UYP85" s="7"/>
      <c r="UYQ85" s="7"/>
      <c r="UYR85" s="7"/>
      <c r="UYS85" s="7"/>
      <c r="UYT85" s="7"/>
      <c r="UYU85" s="7"/>
      <c r="UYV85" s="7"/>
      <c r="UYW85" s="7"/>
      <c r="UYX85" s="7"/>
      <c r="UYY85" s="7"/>
      <c r="UYZ85" s="7"/>
      <c r="UZA85" s="7"/>
      <c r="UZB85" s="7"/>
      <c r="UZC85" s="7"/>
      <c r="UZD85" s="7"/>
      <c r="UZE85" s="7"/>
      <c r="UZF85" s="7"/>
      <c r="UZG85" s="7"/>
      <c r="UZH85" s="7"/>
      <c r="UZI85" s="7"/>
      <c r="UZJ85" s="7"/>
      <c r="UZK85" s="7"/>
      <c r="UZL85" s="7"/>
      <c r="UZM85" s="7"/>
      <c r="UZN85" s="7"/>
      <c r="UZO85" s="7"/>
      <c r="UZP85" s="7"/>
      <c r="UZQ85" s="7"/>
      <c r="UZR85" s="7"/>
      <c r="UZS85" s="7"/>
      <c r="UZT85" s="7"/>
      <c r="UZU85" s="7"/>
      <c r="UZV85" s="7"/>
      <c r="UZW85" s="7"/>
      <c r="UZX85" s="7"/>
      <c r="UZY85" s="7"/>
      <c r="UZZ85" s="7"/>
      <c r="VAA85" s="7"/>
      <c r="VAB85" s="7"/>
      <c r="VAC85" s="7"/>
      <c r="VAD85" s="7"/>
      <c r="VAE85" s="7"/>
      <c r="VAF85" s="7"/>
      <c r="VAG85" s="7"/>
      <c r="VAH85" s="7"/>
      <c r="VAI85" s="7"/>
      <c r="VAJ85" s="7"/>
      <c r="VAK85" s="7"/>
      <c r="VAL85" s="7"/>
      <c r="VAM85" s="7"/>
      <c r="VAN85" s="7"/>
      <c r="VAO85" s="7"/>
      <c r="VAP85" s="7"/>
      <c r="VAQ85" s="7"/>
      <c r="VAR85" s="7"/>
      <c r="VAS85" s="7"/>
      <c r="VAT85" s="7"/>
      <c r="VAU85" s="7"/>
      <c r="VAV85" s="7"/>
      <c r="VAW85" s="7"/>
      <c r="VAX85" s="7"/>
      <c r="VAY85" s="7"/>
      <c r="VAZ85" s="7"/>
      <c r="VBA85" s="7"/>
      <c r="VBB85" s="7"/>
      <c r="VBC85" s="7"/>
      <c r="VBD85" s="7"/>
      <c r="VBE85" s="7"/>
      <c r="VBF85" s="7"/>
      <c r="VBG85" s="7"/>
      <c r="VBH85" s="7"/>
      <c r="VBI85" s="7"/>
      <c r="VBJ85" s="7"/>
      <c r="VBK85" s="7"/>
      <c r="VBL85" s="7"/>
      <c r="VBM85" s="7"/>
      <c r="VBN85" s="7"/>
      <c r="VBO85" s="7"/>
      <c r="VBP85" s="7"/>
      <c r="VBQ85" s="7"/>
      <c r="VBR85" s="7"/>
      <c r="VBS85" s="7"/>
      <c r="VBT85" s="7"/>
      <c r="VBU85" s="7"/>
      <c r="VBV85" s="7"/>
      <c r="VBW85" s="7"/>
      <c r="VBX85" s="7"/>
      <c r="VBY85" s="7"/>
      <c r="VBZ85" s="7"/>
      <c r="VCA85" s="7"/>
      <c r="VCB85" s="7"/>
      <c r="VCC85" s="7"/>
      <c r="VCD85" s="7"/>
      <c r="VCE85" s="7"/>
      <c r="VCF85" s="7"/>
      <c r="VCG85" s="7"/>
      <c r="VCH85" s="7"/>
      <c r="VCI85" s="7"/>
      <c r="VCJ85" s="7"/>
      <c r="VCK85" s="7"/>
      <c r="VCL85" s="7"/>
      <c r="VCM85" s="7"/>
      <c r="VCN85" s="7"/>
      <c r="VCO85" s="7"/>
      <c r="VCP85" s="7"/>
      <c r="VCQ85" s="7"/>
      <c r="VCR85" s="7"/>
      <c r="VCS85" s="7"/>
      <c r="VCT85" s="7"/>
      <c r="VCU85" s="7"/>
      <c r="VCV85" s="7"/>
      <c r="VCW85" s="7"/>
      <c r="VCX85" s="7"/>
      <c r="VCY85" s="7"/>
      <c r="VCZ85" s="7"/>
      <c r="VDA85" s="7"/>
      <c r="VDB85" s="7"/>
      <c r="VDC85" s="7"/>
      <c r="VDD85" s="7"/>
      <c r="VDE85" s="7"/>
      <c r="VDF85" s="7"/>
      <c r="VDG85" s="7"/>
      <c r="VDH85" s="7"/>
      <c r="VDI85" s="7"/>
      <c r="VDJ85" s="7"/>
      <c r="VDK85" s="7"/>
      <c r="VDL85" s="7"/>
      <c r="VDM85" s="7"/>
      <c r="VDN85" s="7"/>
      <c r="VDO85" s="7"/>
      <c r="VDP85" s="7"/>
      <c r="VDQ85" s="7"/>
      <c r="VDR85" s="7"/>
      <c r="VDS85" s="7"/>
      <c r="VDT85" s="7"/>
      <c r="VDU85" s="7"/>
      <c r="VDV85" s="7"/>
      <c r="VDW85" s="7"/>
      <c r="VDX85" s="7"/>
      <c r="VDY85" s="7"/>
      <c r="VDZ85" s="7"/>
      <c r="VEA85" s="7"/>
      <c r="VEB85" s="7"/>
      <c r="VEC85" s="7"/>
      <c r="VED85" s="7"/>
      <c r="VEE85" s="7"/>
      <c r="VEF85" s="7"/>
      <c r="VEG85" s="7"/>
      <c r="VEH85" s="7"/>
      <c r="VEI85" s="7"/>
      <c r="VEJ85" s="7"/>
      <c r="VEK85" s="7"/>
      <c r="VEL85" s="7"/>
      <c r="VEM85" s="7"/>
      <c r="VEN85" s="7"/>
      <c r="VEO85" s="7"/>
      <c r="VEP85" s="7"/>
      <c r="VEQ85" s="7"/>
      <c r="VER85" s="7"/>
      <c r="VES85" s="7"/>
      <c r="VET85" s="7"/>
      <c r="VEU85" s="7"/>
      <c r="VEV85" s="7"/>
      <c r="VEW85" s="7"/>
      <c r="VEX85" s="7"/>
      <c r="VEY85" s="7"/>
      <c r="VEZ85" s="7"/>
      <c r="VFA85" s="7"/>
      <c r="VFB85" s="7"/>
      <c r="VFC85" s="7"/>
      <c r="VFD85" s="7"/>
      <c r="VFE85" s="7"/>
      <c r="VFF85" s="7"/>
      <c r="VFG85" s="7"/>
      <c r="VFH85" s="7"/>
      <c r="VFI85" s="7"/>
      <c r="VFJ85" s="7"/>
      <c r="VFK85" s="7"/>
      <c r="VFL85" s="7"/>
      <c r="VFM85" s="7"/>
      <c r="VFN85" s="7"/>
      <c r="VFO85" s="7"/>
      <c r="VFP85" s="7"/>
      <c r="VFQ85" s="7"/>
      <c r="VFR85" s="7"/>
      <c r="VFS85" s="7"/>
      <c r="VFT85" s="7"/>
      <c r="VFU85" s="7"/>
      <c r="VFV85" s="7"/>
      <c r="VFW85" s="7"/>
      <c r="VFX85" s="7"/>
      <c r="VFY85" s="7"/>
      <c r="VFZ85" s="7"/>
      <c r="VGA85" s="7"/>
      <c r="VGB85" s="7"/>
      <c r="VGC85" s="7"/>
      <c r="VGD85" s="7"/>
      <c r="VGE85" s="7"/>
      <c r="VGF85" s="7"/>
      <c r="VGG85" s="7"/>
      <c r="VGH85" s="7"/>
      <c r="VGI85" s="7"/>
      <c r="VGJ85" s="7"/>
      <c r="VGK85" s="7"/>
      <c r="VGL85" s="7"/>
      <c r="VGM85" s="7"/>
      <c r="VGN85" s="7"/>
      <c r="VGO85" s="7"/>
      <c r="VGP85" s="7"/>
      <c r="VGQ85" s="7"/>
      <c r="VGR85" s="7"/>
      <c r="VGS85" s="7"/>
      <c r="VGT85" s="7"/>
      <c r="VGU85" s="7"/>
      <c r="VGV85" s="7"/>
      <c r="VGW85" s="7"/>
      <c r="VGX85" s="7"/>
      <c r="VGY85" s="7"/>
      <c r="VGZ85" s="7"/>
      <c r="VHA85" s="7"/>
      <c r="VHB85" s="7"/>
      <c r="VHC85" s="7"/>
      <c r="VHD85" s="7"/>
      <c r="VHE85" s="7"/>
      <c r="VHF85" s="7"/>
      <c r="VHG85" s="7"/>
      <c r="VHH85" s="7"/>
      <c r="VHI85" s="7"/>
      <c r="VHJ85" s="7"/>
      <c r="VHK85" s="7"/>
      <c r="VHL85" s="7"/>
      <c r="VHM85" s="7"/>
      <c r="VHN85" s="7"/>
      <c r="VHO85" s="7"/>
      <c r="VHP85" s="7"/>
      <c r="VHQ85" s="7"/>
      <c r="VHR85" s="7"/>
      <c r="VHS85" s="7"/>
      <c r="VHT85" s="7"/>
      <c r="VHU85" s="7"/>
      <c r="VHV85" s="7"/>
      <c r="VHW85" s="7"/>
      <c r="VHX85" s="7"/>
      <c r="VHY85" s="7"/>
      <c r="VHZ85" s="7"/>
      <c r="VIA85" s="7"/>
      <c r="VIB85" s="7"/>
      <c r="VIC85" s="7"/>
      <c r="VID85" s="7"/>
      <c r="VIE85" s="7"/>
      <c r="VIF85" s="7"/>
      <c r="VIG85" s="7"/>
      <c r="VIH85" s="7"/>
      <c r="VII85" s="7"/>
      <c r="VIJ85" s="7"/>
      <c r="VIK85" s="7"/>
      <c r="VIL85" s="7"/>
      <c r="VIM85" s="7"/>
      <c r="VIN85" s="7"/>
      <c r="VIO85" s="7"/>
      <c r="VIP85" s="7"/>
      <c r="VIQ85" s="7"/>
      <c r="VIR85" s="7"/>
      <c r="VIS85" s="7"/>
      <c r="VIT85" s="7"/>
      <c r="VIU85" s="7"/>
      <c r="VIV85" s="7"/>
      <c r="VIW85" s="7"/>
      <c r="VIX85" s="7"/>
      <c r="VIY85" s="7"/>
      <c r="VIZ85" s="7"/>
      <c r="VJA85" s="7"/>
      <c r="VJB85" s="7"/>
      <c r="VJC85" s="7"/>
      <c r="VJD85" s="7"/>
      <c r="VJE85" s="7"/>
      <c r="VJF85" s="7"/>
      <c r="VJG85" s="7"/>
      <c r="VJH85" s="7"/>
      <c r="VJI85" s="7"/>
      <c r="VJJ85" s="7"/>
      <c r="VJK85" s="7"/>
      <c r="VJL85" s="7"/>
      <c r="VJM85" s="7"/>
      <c r="VJN85" s="7"/>
      <c r="VJO85" s="7"/>
      <c r="VJP85" s="7"/>
      <c r="VJQ85" s="7"/>
      <c r="VJR85" s="7"/>
      <c r="VJS85" s="7"/>
      <c r="VJT85" s="7"/>
      <c r="VJU85" s="7"/>
      <c r="VJV85" s="7"/>
      <c r="VJW85" s="7"/>
      <c r="VJX85" s="7"/>
      <c r="VJY85" s="7"/>
      <c r="VJZ85" s="7"/>
      <c r="VKA85" s="7"/>
      <c r="VKB85" s="7"/>
      <c r="VKC85" s="7"/>
      <c r="VKD85" s="7"/>
      <c r="VKE85" s="7"/>
      <c r="VKF85" s="7"/>
      <c r="VKG85" s="7"/>
      <c r="VKH85" s="7"/>
      <c r="VKI85" s="7"/>
      <c r="VKJ85" s="7"/>
      <c r="VKK85" s="7"/>
      <c r="VKL85" s="7"/>
      <c r="VKM85" s="7"/>
      <c r="VKN85" s="7"/>
      <c r="VKO85" s="7"/>
      <c r="VKP85" s="7"/>
      <c r="VKQ85" s="7"/>
      <c r="VKR85" s="7"/>
      <c r="VKS85" s="7"/>
      <c r="VKT85" s="7"/>
      <c r="VKU85" s="7"/>
      <c r="VKV85" s="7"/>
      <c r="VKW85" s="7"/>
      <c r="VKX85" s="7"/>
      <c r="VKY85" s="7"/>
      <c r="VKZ85" s="7"/>
      <c r="VLA85" s="7"/>
      <c r="VLB85" s="7"/>
      <c r="VLC85" s="7"/>
      <c r="VLD85" s="7"/>
      <c r="VLE85" s="7"/>
      <c r="VLF85" s="7"/>
      <c r="VLG85" s="7"/>
      <c r="VLH85" s="7"/>
      <c r="VLI85" s="7"/>
      <c r="VLJ85" s="7"/>
      <c r="VLK85" s="7"/>
      <c r="VLL85" s="7"/>
      <c r="VLM85" s="7"/>
      <c r="VLN85" s="7"/>
      <c r="VLO85" s="7"/>
      <c r="VLP85" s="7"/>
      <c r="VLQ85" s="7"/>
      <c r="VLR85" s="7"/>
      <c r="VLS85" s="7"/>
      <c r="VLT85" s="7"/>
      <c r="VLU85" s="7"/>
      <c r="VLV85" s="7"/>
      <c r="VLW85" s="7"/>
      <c r="VLX85" s="7"/>
      <c r="VLY85" s="7"/>
      <c r="VLZ85" s="7"/>
      <c r="VMA85" s="7"/>
      <c r="VMB85" s="7"/>
      <c r="VMC85" s="7"/>
      <c r="VMD85" s="7"/>
      <c r="VME85" s="7"/>
      <c r="VMF85" s="7"/>
      <c r="VMG85" s="7"/>
      <c r="VMH85" s="7"/>
      <c r="VMI85" s="7"/>
      <c r="VMJ85" s="7"/>
      <c r="VMK85" s="7"/>
      <c r="VML85" s="7"/>
      <c r="VMM85" s="7"/>
      <c r="VMN85" s="7"/>
      <c r="VMO85" s="7"/>
      <c r="VMP85" s="7"/>
      <c r="VMQ85" s="7"/>
      <c r="VMR85" s="7"/>
      <c r="VMS85" s="7"/>
      <c r="VMT85" s="7"/>
      <c r="VMU85" s="7"/>
      <c r="VMV85" s="7"/>
      <c r="VMW85" s="7"/>
      <c r="VMX85" s="7"/>
      <c r="VMY85" s="7"/>
      <c r="VMZ85" s="7"/>
      <c r="VNA85" s="7"/>
      <c r="VNB85" s="7"/>
      <c r="VNC85" s="7"/>
      <c r="VND85" s="7"/>
      <c r="VNE85" s="7"/>
      <c r="VNF85" s="7"/>
      <c r="VNG85" s="7"/>
      <c r="VNH85" s="7"/>
      <c r="VNI85" s="7"/>
      <c r="VNJ85" s="7"/>
      <c r="VNK85" s="7"/>
      <c r="VNL85" s="7"/>
      <c r="VNM85" s="7"/>
      <c r="VNN85" s="7"/>
      <c r="VNO85" s="7"/>
      <c r="VNP85" s="7"/>
      <c r="VNQ85" s="7"/>
      <c r="VNR85" s="7"/>
      <c r="VNS85" s="7"/>
      <c r="VNT85" s="7"/>
      <c r="VNU85" s="7"/>
      <c r="VNV85" s="7"/>
      <c r="VNW85" s="7"/>
      <c r="VNX85" s="7"/>
      <c r="VNY85" s="7"/>
      <c r="VNZ85" s="7"/>
      <c r="VOA85" s="7"/>
      <c r="VOB85" s="7"/>
      <c r="VOC85" s="7"/>
      <c r="VOD85" s="7"/>
      <c r="VOE85" s="7"/>
      <c r="VOF85" s="7"/>
      <c r="VOG85" s="7"/>
      <c r="VOH85" s="7"/>
      <c r="VOI85" s="7"/>
      <c r="VOJ85" s="7"/>
      <c r="VOK85" s="7"/>
      <c r="VOL85" s="7"/>
      <c r="VOM85" s="7"/>
      <c r="VON85" s="7"/>
      <c r="VOO85" s="7"/>
      <c r="VOP85" s="7"/>
      <c r="VOQ85" s="7"/>
      <c r="VOR85" s="7"/>
      <c r="VOS85" s="7"/>
      <c r="VOT85" s="7"/>
      <c r="VOU85" s="7"/>
      <c r="VOV85" s="7"/>
      <c r="VOW85" s="7"/>
      <c r="VOX85" s="7"/>
      <c r="VOY85" s="7"/>
      <c r="VOZ85" s="7"/>
      <c r="VPA85" s="7"/>
      <c r="VPB85" s="7"/>
      <c r="VPC85" s="7"/>
      <c r="VPD85" s="7"/>
      <c r="VPE85" s="7"/>
      <c r="VPF85" s="7"/>
      <c r="VPG85" s="7"/>
      <c r="VPH85" s="7"/>
      <c r="VPI85" s="7"/>
      <c r="VPJ85" s="7"/>
      <c r="VPK85" s="7"/>
      <c r="VPL85" s="7"/>
      <c r="VPM85" s="7"/>
      <c r="VPN85" s="7"/>
      <c r="VPO85" s="7"/>
      <c r="VPP85" s="7"/>
      <c r="VPQ85" s="7"/>
      <c r="VPR85" s="7"/>
      <c r="VPS85" s="7"/>
      <c r="VPT85" s="7"/>
      <c r="VPU85" s="7"/>
      <c r="VPV85" s="7"/>
      <c r="VPW85" s="7"/>
      <c r="VPX85" s="7"/>
      <c r="VPY85" s="7"/>
      <c r="VPZ85" s="7"/>
      <c r="VQA85" s="7"/>
      <c r="VQB85" s="7"/>
      <c r="VQC85" s="7"/>
      <c r="VQD85" s="7"/>
      <c r="VQE85" s="7"/>
      <c r="VQF85" s="7"/>
      <c r="VQG85" s="7"/>
      <c r="VQH85" s="7"/>
      <c r="VQI85" s="7"/>
      <c r="VQJ85" s="7"/>
      <c r="VQK85" s="7"/>
      <c r="VQL85" s="7"/>
      <c r="VQM85" s="7"/>
      <c r="VQN85" s="7"/>
      <c r="VQO85" s="7"/>
      <c r="VQP85" s="7"/>
      <c r="VQQ85" s="7"/>
      <c r="VQR85" s="7"/>
      <c r="VQS85" s="7"/>
      <c r="VQT85" s="7"/>
      <c r="VQU85" s="7"/>
      <c r="VQV85" s="7"/>
      <c r="VQW85" s="7"/>
      <c r="VQX85" s="7"/>
      <c r="VQY85" s="7"/>
      <c r="VQZ85" s="7"/>
      <c r="VRA85" s="7"/>
      <c r="VRB85" s="7"/>
      <c r="VRC85" s="7"/>
      <c r="VRD85" s="7"/>
      <c r="VRE85" s="7"/>
      <c r="VRF85" s="7"/>
      <c r="VRG85" s="7"/>
      <c r="VRH85" s="7"/>
      <c r="VRI85" s="7"/>
      <c r="VRJ85" s="7"/>
      <c r="VRK85" s="7"/>
      <c r="VRL85" s="7"/>
      <c r="VRM85" s="7"/>
      <c r="VRN85" s="7"/>
      <c r="VRO85" s="7"/>
      <c r="VRP85" s="7"/>
      <c r="VRQ85" s="7"/>
      <c r="VRR85" s="7"/>
      <c r="VRS85" s="7"/>
      <c r="VRT85" s="7"/>
      <c r="VRU85" s="7"/>
      <c r="VRV85" s="7"/>
      <c r="VRW85" s="7"/>
      <c r="VRX85" s="7"/>
      <c r="VRY85" s="7"/>
      <c r="VRZ85" s="7"/>
      <c r="VSA85" s="7"/>
      <c r="VSB85" s="7"/>
      <c r="VSC85" s="7"/>
      <c r="VSD85" s="7"/>
      <c r="VSE85" s="7"/>
      <c r="VSF85" s="7"/>
      <c r="VSG85" s="7"/>
      <c r="VSH85" s="7"/>
      <c r="VSI85" s="7"/>
      <c r="VSJ85" s="7"/>
      <c r="VSK85" s="7"/>
      <c r="VSL85" s="7"/>
      <c r="VSM85" s="7"/>
      <c r="VSN85" s="7"/>
      <c r="VSO85" s="7"/>
      <c r="VSP85" s="7"/>
      <c r="VSQ85" s="7"/>
      <c r="VSR85" s="7"/>
      <c r="VSS85" s="7"/>
      <c r="VST85" s="7"/>
      <c r="VSU85" s="7"/>
      <c r="VSV85" s="7"/>
      <c r="VSW85" s="7"/>
      <c r="VSX85" s="7"/>
      <c r="VSY85" s="7"/>
      <c r="VSZ85" s="7"/>
      <c r="VTA85" s="7"/>
      <c r="VTB85" s="7"/>
      <c r="VTC85" s="7"/>
      <c r="VTD85" s="7"/>
      <c r="VTE85" s="7"/>
      <c r="VTF85" s="7"/>
      <c r="VTG85" s="7"/>
      <c r="VTH85" s="7"/>
      <c r="VTI85" s="7"/>
      <c r="VTJ85" s="7"/>
      <c r="VTK85" s="7"/>
      <c r="VTL85" s="7"/>
      <c r="VTM85" s="7"/>
      <c r="VTN85" s="7"/>
      <c r="VTO85" s="7"/>
      <c r="VTP85" s="7"/>
      <c r="VTQ85" s="7"/>
      <c r="VTR85" s="7"/>
      <c r="VTS85" s="7"/>
      <c r="VTT85" s="7"/>
      <c r="VTU85" s="7"/>
      <c r="VTV85" s="7"/>
      <c r="VTW85" s="7"/>
      <c r="VTX85" s="7"/>
      <c r="VTY85" s="7"/>
      <c r="VTZ85" s="7"/>
      <c r="VUA85" s="7"/>
      <c r="VUB85" s="7"/>
      <c r="VUC85" s="7"/>
      <c r="VUD85" s="7"/>
      <c r="VUE85" s="7"/>
      <c r="VUF85" s="7"/>
      <c r="VUG85" s="7"/>
      <c r="VUH85" s="7"/>
      <c r="VUI85" s="7"/>
      <c r="VUJ85" s="7"/>
      <c r="VUK85" s="7"/>
      <c r="VUL85" s="7"/>
      <c r="VUM85" s="7"/>
      <c r="VUN85" s="7"/>
      <c r="VUO85" s="7"/>
      <c r="VUP85" s="7"/>
      <c r="VUQ85" s="7"/>
      <c r="VUR85" s="7"/>
      <c r="VUS85" s="7"/>
      <c r="VUT85" s="7"/>
      <c r="VUU85" s="7"/>
      <c r="VUV85" s="7"/>
      <c r="VUW85" s="7"/>
      <c r="VUX85" s="7"/>
      <c r="VUY85" s="7"/>
      <c r="VUZ85" s="7"/>
      <c r="VVA85" s="7"/>
      <c r="VVB85" s="7"/>
      <c r="VVC85" s="7"/>
      <c r="VVD85" s="7"/>
      <c r="VVE85" s="7"/>
      <c r="VVF85" s="7"/>
      <c r="VVG85" s="7"/>
      <c r="VVH85" s="7"/>
      <c r="VVI85" s="7"/>
      <c r="VVJ85" s="7"/>
      <c r="VVK85" s="7"/>
      <c r="VVL85" s="7"/>
      <c r="VVM85" s="7"/>
      <c r="VVN85" s="7"/>
      <c r="VVO85" s="7"/>
      <c r="VVP85" s="7"/>
      <c r="VVQ85" s="7"/>
      <c r="VVR85" s="7"/>
      <c r="VVS85" s="7"/>
      <c r="VVT85" s="7"/>
      <c r="VVU85" s="7"/>
      <c r="VVV85" s="7"/>
      <c r="VVW85" s="7"/>
      <c r="VVX85" s="7"/>
      <c r="VVY85" s="7"/>
      <c r="VVZ85" s="7"/>
      <c r="VWA85" s="7"/>
      <c r="VWB85" s="7"/>
      <c r="VWC85" s="7"/>
      <c r="VWD85" s="7"/>
      <c r="VWE85" s="7"/>
      <c r="VWF85" s="7"/>
      <c r="VWG85" s="7"/>
      <c r="VWH85" s="7"/>
      <c r="VWI85" s="7"/>
      <c r="VWJ85" s="7"/>
      <c r="VWK85" s="7"/>
      <c r="VWL85" s="7"/>
      <c r="VWM85" s="7"/>
      <c r="VWN85" s="7"/>
      <c r="VWO85" s="7"/>
      <c r="VWP85" s="7"/>
      <c r="VWQ85" s="7"/>
      <c r="VWR85" s="7"/>
      <c r="VWS85" s="7"/>
      <c r="VWT85" s="7"/>
      <c r="VWU85" s="7"/>
      <c r="VWV85" s="7"/>
      <c r="VWW85" s="7"/>
      <c r="VWX85" s="7"/>
      <c r="VWY85" s="7"/>
      <c r="VWZ85" s="7"/>
      <c r="VXA85" s="7"/>
      <c r="VXB85" s="7"/>
      <c r="VXC85" s="7"/>
      <c r="VXD85" s="7"/>
      <c r="VXE85" s="7"/>
      <c r="VXF85" s="7"/>
      <c r="VXG85" s="7"/>
      <c r="VXH85" s="7"/>
      <c r="VXI85" s="7"/>
      <c r="VXJ85" s="7"/>
      <c r="VXK85" s="7"/>
      <c r="VXL85" s="7"/>
      <c r="VXM85" s="7"/>
      <c r="VXN85" s="7"/>
      <c r="VXO85" s="7"/>
      <c r="VXP85" s="7"/>
      <c r="VXQ85" s="7"/>
      <c r="VXR85" s="7"/>
      <c r="VXS85" s="7"/>
      <c r="VXT85" s="7"/>
      <c r="VXU85" s="7"/>
      <c r="VXV85" s="7"/>
      <c r="VXW85" s="7"/>
      <c r="VXX85" s="7"/>
      <c r="VXY85" s="7"/>
      <c r="VXZ85" s="7"/>
      <c r="VYA85" s="7"/>
      <c r="VYB85" s="7"/>
      <c r="VYC85" s="7"/>
      <c r="VYD85" s="7"/>
      <c r="VYE85" s="7"/>
      <c r="VYF85" s="7"/>
      <c r="VYG85" s="7"/>
      <c r="VYH85" s="7"/>
      <c r="VYI85" s="7"/>
      <c r="VYJ85" s="7"/>
      <c r="VYK85" s="7"/>
      <c r="VYL85" s="7"/>
      <c r="VYM85" s="7"/>
      <c r="VYN85" s="7"/>
      <c r="VYO85" s="7"/>
      <c r="VYP85" s="7"/>
      <c r="VYQ85" s="7"/>
      <c r="VYR85" s="7"/>
      <c r="VYS85" s="7"/>
      <c r="VYT85" s="7"/>
      <c r="VYU85" s="7"/>
      <c r="VYV85" s="7"/>
      <c r="VYW85" s="7"/>
      <c r="VYX85" s="7"/>
      <c r="VYY85" s="7"/>
      <c r="VYZ85" s="7"/>
      <c r="VZA85" s="7"/>
      <c r="VZB85" s="7"/>
      <c r="VZC85" s="7"/>
      <c r="VZD85" s="7"/>
      <c r="VZE85" s="7"/>
      <c r="VZF85" s="7"/>
      <c r="VZG85" s="7"/>
      <c r="VZH85" s="7"/>
      <c r="VZI85" s="7"/>
      <c r="VZJ85" s="7"/>
      <c r="VZK85" s="7"/>
      <c r="VZL85" s="7"/>
      <c r="VZM85" s="7"/>
      <c r="VZN85" s="7"/>
      <c r="VZO85" s="7"/>
      <c r="VZP85" s="7"/>
      <c r="VZQ85" s="7"/>
      <c r="VZR85" s="7"/>
      <c r="VZS85" s="7"/>
      <c r="VZT85" s="7"/>
      <c r="VZU85" s="7"/>
      <c r="VZV85" s="7"/>
      <c r="VZW85" s="7"/>
      <c r="VZX85" s="7"/>
      <c r="VZY85" s="7"/>
      <c r="VZZ85" s="7"/>
      <c r="WAA85" s="7"/>
      <c r="WAB85" s="7"/>
      <c r="WAC85" s="7"/>
      <c r="WAD85" s="7"/>
      <c r="WAE85" s="7"/>
      <c r="WAF85" s="7"/>
      <c r="WAG85" s="7"/>
      <c r="WAH85" s="7"/>
      <c r="WAI85" s="7"/>
      <c r="WAJ85" s="7"/>
      <c r="WAK85" s="7"/>
      <c r="WAL85" s="7"/>
      <c r="WAM85" s="7"/>
      <c r="WAN85" s="7"/>
      <c r="WAO85" s="7"/>
      <c r="WAP85" s="7"/>
      <c r="WAQ85" s="7"/>
      <c r="WAR85" s="7"/>
      <c r="WAS85" s="7"/>
      <c r="WAT85" s="7"/>
      <c r="WAU85" s="7"/>
      <c r="WAV85" s="7"/>
      <c r="WAW85" s="7"/>
      <c r="WAX85" s="7"/>
      <c r="WAY85" s="7"/>
      <c r="WAZ85" s="7"/>
      <c r="WBA85" s="7"/>
      <c r="WBB85" s="7"/>
      <c r="WBC85" s="7"/>
      <c r="WBD85" s="7"/>
      <c r="WBE85" s="7"/>
      <c r="WBF85" s="7"/>
      <c r="WBG85" s="7"/>
      <c r="WBH85" s="7"/>
      <c r="WBI85" s="7"/>
      <c r="WBJ85" s="7"/>
      <c r="WBK85" s="7"/>
      <c r="WBL85" s="7"/>
      <c r="WBM85" s="7"/>
      <c r="WBN85" s="7"/>
      <c r="WBO85" s="7"/>
      <c r="WBP85" s="7"/>
      <c r="WBQ85" s="7"/>
      <c r="WBR85" s="7"/>
      <c r="WBS85" s="7"/>
      <c r="WBT85" s="7"/>
      <c r="WBU85" s="7"/>
      <c r="WBV85" s="7"/>
      <c r="WBW85" s="7"/>
      <c r="WBX85" s="7"/>
      <c r="WBY85" s="7"/>
      <c r="WBZ85" s="7"/>
      <c r="WCA85" s="7"/>
      <c r="WCB85" s="7"/>
      <c r="WCC85" s="7"/>
      <c r="WCD85" s="7"/>
      <c r="WCE85" s="7"/>
      <c r="WCF85" s="7"/>
      <c r="WCG85" s="7"/>
      <c r="WCH85" s="7"/>
      <c r="WCI85" s="7"/>
      <c r="WCJ85" s="7"/>
      <c r="WCK85" s="7"/>
      <c r="WCL85" s="7"/>
      <c r="WCM85" s="7"/>
      <c r="WCN85" s="7"/>
      <c r="WCO85" s="7"/>
      <c r="WCP85" s="7"/>
      <c r="WCQ85" s="7"/>
      <c r="WCR85" s="7"/>
      <c r="WCS85" s="7"/>
      <c r="WCT85" s="7"/>
      <c r="WCU85" s="7"/>
      <c r="WCV85" s="7"/>
      <c r="WCW85" s="7"/>
      <c r="WCX85" s="7"/>
      <c r="WCY85" s="7"/>
      <c r="WCZ85" s="7"/>
      <c r="WDA85" s="7"/>
      <c r="WDB85" s="7"/>
      <c r="WDC85" s="7"/>
      <c r="WDD85" s="7"/>
      <c r="WDE85" s="7"/>
      <c r="WDF85" s="7"/>
      <c r="WDG85" s="7"/>
      <c r="WDH85" s="7"/>
      <c r="WDI85" s="7"/>
      <c r="WDJ85" s="7"/>
      <c r="WDK85" s="7"/>
      <c r="WDL85" s="7"/>
      <c r="WDM85" s="7"/>
      <c r="WDN85" s="7"/>
      <c r="WDO85" s="7"/>
      <c r="WDP85" s="7"/>
      <c r="WDQ85" s="7"/>
      <c r="WDR85" s="7"/>
      <c r="WDS85" s="7"/>
      <c r="WDT85" s="7"/>
      <c r="WDU85" s="7"/>
      <c r="WDV85" s="7"/>
      <c r="WDW85" s="7"/>
      <c r="WDX85" s="7"/>
      <c r="WDY85" s="7"/>
      <c r="WDZ85" s="7"/>
      <c r="WEA85" s="7"/>
      <c r="WEB85" s="7"/>
      <c r="WEC85" s="7"/>
      <c r="WED85" s="7"/>
      <c r="WEE85" s="7"/>
      <c r="WEF85" s="7"/>
      <c r="WEG85" s="7"/>
      <c r="WEH85" s="7"/>
      <c r="WEI85" s="7"/>
      <c r="WEJ85" s="7"/>
      <c r="WEK85" s="7"/>
      <c r="WEL85" s="7"/>
      <c r="WEM85" s="7"/>
      <c r="WEN85" s="7"/>
      <c r="WEO85" s="7"/>
      <c r="WEP85" s="7"/>
      <c r="WEQ85" s="7"/>
      <c r="WER85" s="7"/>
      <c r="WES85" s="7"/>
      <c r="WET85" s="7"/>
      <c r="WEU85" s="7"/>
      <c r="WEV85" s="7"/>
      <c r="WEW85" s="7"/>
      <c r="WEX85" s="7"/>
      <c r="WEY85" s="7"/>
      <c r="WEZ85" s="7"/>
      <c r="WFA85" s="7"/>
      <c r="WFB85" s="7"/>
      <c r="WFC85" s="7"/>
      <c r="WFD85" s="7"/>
      <c r="WFE85" s="7"/>
      <c r="WFF85" s="7"/>
      <c r="WFG85" s="7"/>
      <c r="WFH85" s="7"/>
      <c r="WFI85" s="7"/>
      <c r="WFJ85" s="7"/>
      <c r="WFK85" s="7"/>
      <c r="WFL85" s="7"/>
      <c r="WFM85" s="7"/>
      <c r="WFN85" s="7"/>
      <c r="WFO85" s="7"/>
      <c r="WFP85" s="7"/>
      <c r="WFQ85" s="7"/>
      <c r="WFR85" s="7"/>
      <c r="WFS85" s="7"/>
      <c r="WFT85" s="7"/>
      <c r="WFU85" s="7"/>
      <c r="WFV85" s="7"/>
      <c r="WFW85" s="7"/>
      <c r="WFX85" s="7"/>
      <c r="WFY85" s="7"/>
      <c r="WFZ85" s="7"/>
      <c r="WGA85" s="7"/>
      <c r="WGB85" s="7"/>
      <c r="WGC85" s="7"/>
      <c r="WGD85" s="7"/>
      <c r="WGE85" s="7"/>
      <c r="WGF85" s="7"/>
      <c r="WGG85" s="7"/>
      <c r="WGH85" s="7"/>
      <c r="WGI85" s="7"/>
      <c r="WGJ85" s="7"/>
      <c r="WGK85" s="7"/>
      <c r="WGL85" s="7"/>
      <c r="WGM85" s="7"/>
      <c r="WGN85" s="7"/>
      <c r="WGO85" s="7"/>
      <c r="WGP85" s="7"/>
      <c r="WGQ85" s="7"/>
      <c r="WGR85" s="7"/>
      <c r="WGS85" s="7"/>
      <c r="WGT85" s="7"/>
      <c r="WGU85" s="7"/>
      <c r="WGV85" s="7"/>
      <c r="WGW85" s="7"/>
      <c r="WGX85" s="7"/>
      <c r="WGY85" s="7"/>
      <c r="WGZ85" s="7"/>
      <c r="WHA85" s="7"/>
      <c r="WHB85" s="7"/>
      <c r="WHC85" s="7"/>
      <c r="WHD85" s="7"/>
      <c r="WHE85" s="7"/>
      <c r="WHF85" s="7"/>
      <c r="WHG85" s="7"/>
      <c r="WHH85" s="7"/>
      <c r="WHI85" s="7"/>
      <c r="WHJ85" s="7"/>
      <c r="WHK85" s="7"/>
      <c r="WHL85" s="7"/>
      <c r="WHM85" s="7"/>
      <c r="WHN85" s="7"/>
      <c r="WHO85" s="7"/>
      <c r="WHP85" s="7"/>
      <c r="WHQ85" s="7"/>
      <c r="WHR85" s="7"/>
      <c r="WHS85" s="7"/>
      <c r="WHT85" s="7"/>
      <c r="WHU85" s="7"/>
      <c r="WHV85" s="7"/>
      <c r="WHW85" s="7"/>
      <c r="WHX85" s="7"/>
      <c r="WHY85" s="7"/>
      <c r="WHZ85" s="7"/>
      <c r="WIA85" s="7"/>
      <c r="WIB85" s="7"/>
      <c r="WIC85" s="7"/>
      <c r="WID85" s="7"/>
      <c r="WIE85" s="7"/>
      <c r="WIF85" s="7"/>
      <c r="WIG85" s="7"/>
      <c r="WIH85" s="7"/>
      <c r="WII85" s="7"/>
      <c r="WIJ85" s="7"/>
      <c r="WIK85" s="7"/>
      <c r="WIL85" s="7"/>
      <c r="WIM85" s="7"/>
      <c r="WIN85" s="7"/>
      <c r="WIO85" s="7"/>
      <c r="WIP85" s="7"/>
      <c r="WIQ85" s="7"/>
      <c r="WIR85" s="7"/>
      <c r="WIS85" s="7"/>
      <c r="WIT85" s="7"/>
      <c r="WIU85" s="7"/>
      <c r="WIV85" s="7"/>
      <c r="WIW85" s="7"/>
      <c r="WIX85" s="7"/>
      <c r="WIY85" s="7"/>
      <c r="WIZ85" s="7"/>
      <c r="WJA85" s="7"/>
      <c r="WJB85" s="7"/>
      <c r="WJC85" s="7"/>
      <c r="WJD85" s="7"/>
      <c r="WJE85" s="7"/>
      <c r="WJF85" s="7"/>
      <c r="WJG85" s="7"/>
      <c r="WJH85" s="7"/>
      <c r="WJI85" s="7"/>
      <c r="WJJ85" s="7"/>
      <c r="WJK85" s="7"/>
      <c r="WJL85" s="7"/>
      <c r="WJM85" s="7"/>
      <c r="WJN85" s="7"/>
      <c r="WJO85" s="7"/>
      <c r="WJP85" s="7"/>
      <c r="WJQ85" s="7"/>
      <c r="WJR85" s="7"/>
      <c r="WJS85" s="7"/>
      <c r="WJT85" s="7"/>
      <c r="WJU85" s="7"/>
      <c r="WJV85" s="7"/>
      <c r="WJW85" s="7"/>
      <c r="WJX85" s="7"/>
      <c r="WJY85" s="7"/>
      <c r="WJZ85" s="7"/>
      <c r="WKA85" s="7"/>
      <c r="WKB85" s="7"/>
      <c r="WKC85" s="7"/>
      <c r="WKD85" s="7"/>
      <c r="WKE85" s="7"/>
      <c r="WKF85" s="7"/>
      <c r="WKG85" s="7"/>
      <c r="WKH85" s="7"/>
      <c r="WKI85" s="7"/>
      <c r="WKJ85" s="7"/>
      <c r="WKK85" s="7"/>
      <c r="WKL85" s="7"/>
      <c r="WKM85" s="7"/>
      <c r="WKN85" s="7"/>
      <c r="WKO85" s="7"/>
      <c r="WKP85" s="7"/>
      <c r="WKQ85" s="7"/>
      <c r="WKR85" s="7"/>
      <c r="WKS85" s="7"/>
      <c r="WKT85" s="7"/>
      <c r="WKU85" s="7"/>
      <c r="WKV85" s="7"/>
      <c r="WKW85" s="7"/>
      <c r="WKX85" s="7"/>
      <c r="WKY85" s="7"/>
      <c r="WKZ85" s="7"/>
      <c r="WLA85" s="7"/>
      <c r="WLB85" s="7"/>
      <c r="WLC85" s="7"/>
      <c r="WLD85" s="7"/>
      <c r="WLE85" s="7"/>
      <c r="WLF85" s="7"/>
      <c r="WLG85" s="7"/>
      <c r="WLH85" s="7"/>
      <c r="WLI85" s="7"/>
      <c r="WLJ85" s="7"/>
      <c r="WLK85" s="7"/>
      <c r="WLL85" s="7"/>
      <c r="WLM85" s="7"/>
      <c r="WLN85" s="7"/>
      <c r="WLO85" s="7"/>
      <c r="WLP85" s="7"/>
      <c r="WLQ85" s="7"/>
      <c r="WLR85" s="7"/>
      <c r="WLS85" s="7"/>
      <c r="WLT85" s="7"/>
      <c r="WLU85" s="7"/>
      <c r="WLV85" s="7"/>
      <c r="WLW85" s="7"/>
      <c r="WLX85" s="7"/>
      <c r="WLY85" s="7"/>
      <c r="WLZ85" s="7"/>
      <c r="WMA85" s="7"/>
      <c r="WMB85" s="7"/>
      <c r="WMC85" s="7"/>
      <c r="WMD85" s="7"/>
      <c r="WME85" s="7"/>
      <c r="WMF85" s="7"/>
      <c r="WMG85" s="7"/>
      <c r="WMH85" s="7"/>
      <c r="WMI85" s="7"/>
      <c r="WMJ85" s="7"/>
      <c r="WMK85" s="7"/>
      <c r="WML85" s="7"/>
      <c r="WMM85" s="7"/>
      <c r="WMN85" s="7"/>
      <c r="WMO85" s="7"/>
      <c r="WMP85" s="7"/>
      <c r="WMQ85" s="7"/>
      <c r="WMR85" s="7"/>
      <c r="WMS85" s="7"/>
      <c r="WMT85" s="7"/>
      <c r="WMU85" s="7"/>
      <c r="WMV85" s="7"/>
      <c r="WMW85" s="7"/>
      <c r="WMX85" s="7"/>
      <c r="WMY85" s="7"/>
      <c r="WMZ85" s="7"/>
      <c r="WNA85" s="7"/>
      <c r="WNB85" s="7"/>
      <c r="WNC85" s="7"/>
      <c r="WND85" s="7"/>
      <c r="WNE85" s="7"/>
      <c r="WNF85" s="7"/>
      <c r="WNG85" s="7"/>
      <c r="WNH85" s="7"/>
      <c r="WNI85" s="7"/>
      <c r="WNJ85" s="7"/>
      <c r="WNK85" s="7"/>
      <c r="WNL85" s="7"/>
      <c r="WNM85" s="7"/>
      <c r="WNN85" s="7"/>
      <c r="WNO85" s="7"/>
      <c r="WNP85" s="7"/>
      <c r="WNQ85" s="7"/>
      <c r="WNR85" s="7"/>
      <c r="WNS85" s="7"/>
      <c r="WNT85" s="7"/>
      <c r="WNU85" s="7"/>
      <c r="WNV85" s="7"/>
      <c r="WNW85" s="7"/>
      <c r="WNX85" s="7"/>
      <c r="WNY85" s="7"/>
      <c r="WNZ85" s="7"/>
      <c r="WOA85" s="7"/>
      <c r="WOB85" s="7"/>
      <c r="WOC85" s="7"/>
      <c r="WOD85" s="7"/>
      <c r="WOE85" s="7"/>
      <c r="WOF85" s="7"/>
      <c r="WOG85" s="7"/>
      <c r="WOH85" s="7"/>
      <c r="WOI85" s="7"/>
      <c r="WOJ85" s="7"/>
      <c r="WOK85" s="7"/>
      <c r="WOL85" s="7"/>
      <c r="WOM85" s="7"/>
      <c r="WON85" s="7"/>
      <c r="WOO85" s="7"/>
      <c r="WOP85" s="7"/>
      <c r="WOQ85" s="7"/>
      <c r="WOR85" s="7"/>
      <c r="WOS85" s="7"/>
      <c r="WOT85" s="7"/>
      <c r="WOU85" s="7"/>
      <c r="WOV85" s="7"/>
      <c r="WOW85" s="7"/>
      <c r="WOX85" s="7"/>
      <c r="WOY85" s="7"/>
      <c r="WOZ85" s="7"/>
      <c r="WPA85" s="7"/>
      <c r="WPB85" s="7"/>
      <c r="WPC85" s="7"/>
      <c r="WPD85" s="7"/>
      <c r="WPE85" s="7"/>
      <c r="WPF85" s="7"/>
      <c r="WPG85" s="7"/>
      <c r="WPH85" s="7"/>
      <c r="WPI85" s="7"/>
      <c r="WPJ85" s="7"/>
      <c r="WPK85" s="7"/>
      <c r="WPL85" s="7"/>
      <c r="WPM85" s="7"/>
      <c r="WPN85" s="7"/>
      <c r="WPO85" s="7"/>
      <c r="WPP85" s="7"/>
      <c r="WPQ85" s="7"/>
      <c r="WPR85" s="7"/>
      <c r="WPS85" s="7"/>
      <c r="WPT85" s="7"/>
      <c r="WPU85" s="7"/>
      <c r="WPV85" s="7"/>
      <c r="WPW85" s="7"/>
      <c r="WPX85" s="7"/>
      <c r="WPY85" s="7"/>
      <c r="WPZ85" s="7"/>
      <c r="WQA85" s="7"/>
      <c r="WQB85" s="7"/>
      <c r="WQC85" s="7"/>
      <c r="WQD85" s="7"/>
      <c r="WQE85" s="7"/>
      <c r="WQF85" s="7"/>
      <c r="WQG85" s="7"/>
      <c r="WQH85" s="7"/>
      <c r="WQI85" s="7"/>
      <c r="WQJ85" s="7"/>
      <c r="WQK85" s="7"/>
      <c r="WQL85" s="7"/>
      <c r="WQM85" s="7"/>
      <c r="WQN85" s="7"/>
      <c r="WQO85" s="7"/>
      <c r="WQP85" s="7"/>
      <c r="WQQ85" s="7"/>
      <c r="WQR85" s="7"/>
      <c r="WQS85" s="7"/>
      <c r="WQT85" s="7"/>
      <c r="WQU85" s="7"/>
      <c r="WQV85" s="7"/>
      <c r="WQW85" s="7"/>
      <c r="WQX85" s="7"/>
      <c r="WQY85" s="7"/>
      <c r="WQZ85" s="7"/>
      <c r="WRA85" s="7"/>
      <c r="WRB85" s="7"/>
      <c r="WRC85" s="7"/>
      <c r="WRD85" s="7"/>
      <c r="WRE85" s="7"/>
      <c r="WRF85" s="7"/>
      <c r="WRG85" s="7"/>
      <c r="WRH85" s="7"/>
      <c r="WRI85" s="7"/>
      <c r="WRJ85" s="7"/>
      <c r="WRK85" s="7"/>
      <c r="WRL85" s="7"/>
      <c r="WRM85" s="7"/>
      <c r="WRN85" s="7"/>
      <c r="WRO85" s="7"/>
      <c r="WRP85" s="7"/>
      <c r="WRQ85" s="7"/>
      <c r="WRR85" s="7"/>
      <c r="WRS85" s="7"/>
      <c r="WRT85" s="7"/>
      <c r="WRU85" s="7"/>
      <c r="WRV85" s="7"/>
      <c r="WRW85" s="7"/>
      <c r="WRX85" s="7"/>
      <c r="WRY85" s="7"/>
      <c r="WRZ85" s="7"/>
      <c r="WSA85" s="7"/>
      <c r="WSB85" s="7"/>
      <c r="WSC85" s="7"/>
      <c r="WSD85" s="7"/>
      <c r="WSE85" s="7"/>
      <c r="WSF85" s="7"/>
      <c r="WSG85" s="7"/>
      <c r="WSH85" s="7"/>
      <c r="WSI85" s="7"/>
      <c r="WSJ85" s="7"/>
      <c r="WSK85" s="7"/>
      <c r="WSL85" s="7"/>
      <c r="WSM85" s="7"/>
      <c r="WSN85" s="7"/>
      <c r="WSO85" s="7"/>
      <c r="WSP85" s="7"/>
      <c r="WSQ85" s="7"/>
      <c r="WSR85" s="7"/>
      <c r="WSS85" s="7"/>
      <c r="WST85" s="7"/>
      <c r="WSU85" s="7"/>
      <c r="WSV85" s="7"/>
      <c r="WSW85" s="7"/>
      <c r="WSX85" s="7"/>
      <c r="WSY85" s="7"/>
      <c r="WSZ85" s="7"/>
      <c r="WTA85" s="7"/>
      <c r="WTB85" s="7"/>
      <c r="WTC85" s="7"/>
      <c r="WTD85" s="7"/>
      <c r="WTE85" s="7"/>
      <c r="WTF85" s="7"/>
      <c r="WTG85" s="7"/>
      <c r="WTH85" s="7"/>
      <c r="WTI85" s="7"/>
      <c r="WTJ85" s="7"/>
      <c r="WTK85" s="7"/>
      <c r="WTL85" s="7"/>
      <c r="WTM85" s="7"/>
      <c r="WTN85" s="7"/>
      <c r="WTO85" s="7"/>
      <c r="WTP85" s="7"/>
      <c r="WTQ85" s="7"/>
      <c r="WTR85" s="7"/>
      <c r="WTS85" s="7"/>
      <c r="WTT85" s="7"/>
      <c r="WTU85" s="7"/>
      <c r="WTV85" s="7"/>
      <c r="WTW85" s="7"/>
      <c r="WTX85" s="7"/>
      <c r="WTY85" s="7"/>
      <c r="WTZ85" s="7"/>
      <c r="WUA85" s="7"/>
      <c r="WUB85" s="7"/>
      <c r="WUC85" s="7"/>
      <c r="WUD85" s="7"/>
      <c r="WUE85" s="7"/>
      <c r="WUF85" s="7"/>
      <c r="WUG85" s="7"/>
      <c r="WUH85" s="7"/>
      <c r="WUI85" s="7"/>
      <c r="WUJ85" s="7"/>
      <c r="WUK85" s="7"/>
      <c r="WUL85" s="7"/>
      <c r="WUM85" s="7"/>
      <c r="WUN85" s="7"/>
      <c r="WUO85" s="7"/>
      <c r="WUP85" s="7"/>
      <c r="WUQ85" s="7"/>
      <c r="WUR85" s="7"/>
      <c r="WUS85" s="7"/>
      <c r="WUT85" s="7"/>
      <c r="WUU85" s="7"/>
      <c r="WUV85" s="7"/>
      <c r="WUW85" s="7"/>
      <c r="WUX85" s="7"/>
      <c r="WUY85" s="7"/>
      <c r="WUZ85" s="7"/>
      <c r="WVA85" s="7"/>
      <c r="WVB85" s="7"/>
      <c r="WVC85" s="7"/>
      <c r="WVD85" s="7"/>
      <c r="WVE85" s="7"/>
      <c r="WVF85" s="7"/>
      <c r="WVG85" s="7"/>
      <c r="WVH85" s="7"/>
      <c r="WVI85" s="7"/>
      <c r="WVJ85" s="7"/>
      <c r="WVK85" s="7"/>
      <c r="WVL85" s="7"/>
      <c r="WVM85" s="7"/>
      <c r="WVN85" s="7"/>
      <c r="WVO85" s="7"/>
      <c r="WVP85" s="7"/>
      <c r="WVQ85" s="7"/>
      <c r="WVR85" s="7"/>
      <c r="WVS85" s="7"/>
      <c r="WVT85" s="7"/>
      <c r="WVU85" s="7"/>
      <c r="WVV85" s="7"/>
      <c r="WVW85" s="7"/>
      <c r="WVX85" s="7"/>
      <c r="WVY85" s="7"/>
      <c r="WVZ85" s="7"/>
      <c r="WWA85" s="7"/>
      <c r="WWB85" s="7"/>
      <c r="WWC85" s="7"/>
      <c r="WWD85" s="7"/>
      <c r="WWE85" s="7"/>
      <c r="WWF85" s="7"/>
      <c r="WWG85" s="7"/>
      <c r="WWH85" s="7"/>
      <c r="WWI85" s="7"/>
      <c r="WWJ85" s="7"/>
      <c r="WWK85" s="7"/>
      <c r="WWL85" s="7"/>
      <c r="WWM85" s="7"/>
      <c r="WWN85" s="7"/>
      <c r="WWO85" s="7"/>
      <c r="WWP85" s="7"/>
      <c r="WWQ85" s="7"/>
      <c r="WWR85" s="7"/>
      <c r="WWS85" s="7"/>
      <c r="WWT85" s="7"/>
      <c r="WWU85" s="7"/>
      <c r="WWV85" s="7"/>
      <c r="WWW85" s="7"/>
      <c r="WWX85" s="7"/>
      <c r="WWY85" s="7"/>
      <c r="WWZ85" s="7"/>
      <c r="WXA85" s="7"/>
      <c r="WXB85" s="7"/>
      <c r="WXC85" s="7"/>
      <c r="WXD85" s="7"/>
      <c r="WXE85" s="7"/>
      <c r="WXF85" s="7"/>
      <c r="WXG85" s="7"/>
      <c r="WXH85" s="7"/>
      <c r="WXI85" s="7"/>
      <c r="WXJ85" s="7"/>
      <c r="WXK85" s="7"/>
      <c r="WXL85" s="7"/>
      <c r="WXM85" s="7"/>
      <c r="WXN85" s="7"/>
      <c r="WXO85" s="7"/>
      <c r="WXP85" s="7"/>
      <c r="WXQ85" s="7"/>
      <c r="WXR85" s="7"/>
      <c r="WXS85" s="7"/>
      <c r="WXT85" s="7"/>
      <c r="WXU85" s="7"/>
      <c r="WXV85" s="7"/>
      <c r="WXW85" s="7"/>
      <c r="WXX85" s="7"/>
      <c r="WXY85" s="7"/>
      <c r="WXZ85" s="7"/>
      <c r="WYA85" s="7"/>
      <c r="WYB85" s="7"/>
      <c r="WYC85" s="7"/>
      <c r="WYD85" s="7"/>
      <c r="WYE85" s="7"/>
      <c r="WYF85" s="7"/>
      <c r="WYG85" s="7"/>
      <c r="WYH85" s="7"/>
      <c r="WYI85" s="7"/>
      <c r="WYJ85" s="7"/>
      <c r="WYK85" s="7"/>
      <c r="WYL85" s="7"/>
      <c r="WYM85" s="7"/>
      <c r="WYN85" s="7"/>
      <c r="WYO85" s="7"/>
      <c r="WYP85" s="7"/>
      <c r="WYQ85" s="7"/>
      <c r="WYR85" s="7"/>
      <c r="WYS85" s="7"/>
      <c r="WYT85" s="7"/>
      <c r="WYU85" s="7"/>
      <c r="WYV85" s="7"/>
      <c r="WYW85" s="7"/>
      <c r="WYX85" s="7"/>
      <c r="WYY85" s="7"/>
      <c r="WYZ85" s="7"/>
      <c r="WZA85" s="7"/>
      <c r="WZB85" s="7"/>
      <c r="WZC85" s="7"/>
      <c r="WZD85" s="7"/>
      <c r="WZE85" s="7"/>
      <c r="WZF85" s="7"/>
      <c r="WZG85" s="7"/>
      <c r="WZH85" s="7"/>
      <c r="WZI85" s="7"/>
      <c r="WZJ85" s="7"/>
      <c r="WZK85" s="7"/>
      <c r="WZL85" s="7"/>
      <c r="WZM85" s="7"/>
      <c r="WZN85" s="7"/>
      <c r="WZO85" s="7"/>
      <c r="WZP85" s="7"/>
      <c r="WZQ85" s="7"/>
      <c r="WZR85" s="7"/>
      <c r="WZS85" s="7"/>
      <c r="WZT85" s="7"/>
      <c r="WZU85" s="7"/>
      <c r="WZV85" s="7"/>
      <c r="WZW85" s="7"/>
      <c r="WZX85" s="7"/>
      <c r="WZY85" s="7"/>
      <c r="WZZ85" s="7"/>
      <c r="XAA85" s="7"/>
      <c r="XAB85" s="7"/>
      <c r="XAC85" s="7"/>
      <c r="XAD85" s="7"/>
      <c r="XAE85" s="7"/>
      <c r="XAF85" s="7"/>
      <c r="XAG85" s="7"/>
      <c r="XAH85" s="7"/>
      <c r="XAI85" s="7"/>
      <c r="XAJ85" s="7"/>
      <c r="XAK85" s="7"/>
      <c r="XAL85" s="7"/>
      <c r="XAM85" s="7"/>
      <c r="XAN85" s="7"/>
      <c r="XAO85" s="7"/>
      <c r="XAP85" s="7"/>
      <c r="XAQ85" s="7"/>
      <c r="XAR85" s="7"/>
      <c r="XAS85" s="7"/>
      <c r="XAT85" s="7"/>
      <c r="XAU85" s="7"/>
      <c r="XAV85" s="7"/>
      <c r="XAW85" s="7"/>
      <c r="XAX85" s="7"/>
      <c r="XAY85" s="7"/>
      <c r="XAZ85" s="7"/>
      <c r="XBA85" s="7"/>
      <c r="XBB85" s="7"/>
      <c r="XBC85" s="7"/>
      <c r="XBD85" s="7"/>
      <c r="XBE85" s="7"/>
      <c r="XBF85" s="7"/>
      <c r="XBG85" s="7"/>
      <c r="XBH85" s="7"/>
      <c r="XBI85" s="7"/>
      <c r="XBJ85" s="7"/>
      <c r="XBK85" s="7"/>
      <c r="XBL85" s="7"/>
      <c r="XBM85" s="7"/>
      <c r="XBN85" s="7"/>
      <c r="XBO85" s="7"/>
      <c r="XBP85" s="7"/>
      <c r="XBQ85" s="7"/>
      <c r="XBR85" s="7"/>
      <c r="XBS85" s="7"/>
      <c r="XBT85" s="7"/>
      <c r="XBU85" s="7"/>
      <c r="XBV85" s="7"/>
      <c r="XBW85" s="7"/>
      <c r="XBX85" s="7"/>
      <c r="XBY85" s="7"/>
      <c r="XBZ85" s="7"/>
      <c r="XCA85" s="7"/>
      <c r="XCB85" s="7"/>
      <c r="XCC85" s="7"/>
      <c r="XCD85" s="7"/>
      <c r="XCE85" s="7"/>
      <c r="XCF85" s="7"/>
      <c r="XCG85" s="7"/>
      <c r="XCH85" s="7"/>
      <c r="XCI85" s="7"/>
      <c r="XCJ85" s="7"/>
      <c r="XCK85" s="7"/>
      <c r="XCL85" s="7"/>
      <c r="XCM85" s="7"/>
      <c r="XCN85" s="7"/>
      <c r="XCO85" s="7"/>
      <c r="XCP85" s="7"/>
      <c r="XCQ85" s="7"/>
      <c r="XCR85" s="7"/>
      <c r="XCS85" s="7"/>
      <c r="XCT85" s="7"/>
      <c r="XCU85" s="7"/>
      <c r="XCV85" s="7"/>
      <c r="XCW85" s="7"/>
      <c r="XCX85" s="7"/>
      <c r="XCY85" s="7"/>
      <c r="XCZ85" s="7"/>
      <c r="XDA85" s="7"/>
      <c r="XDB85" s="7"/>
      <c r="XDC85" s="7"/>
      <c r="XDD85" s="7"/>
      <c r="XDE85" s="7"/>
      <c r="XDF85" s="7"/>
      <c r="XDG85" s="7"/>
      <c r="XDH85" s="7"/>
      <c r="XDI85" s="7"/>
      <c r="XDJ85" s="7"/>
      <c r="XDK85" s="7"/>
      <c r="XDL85" s="7"/>
      <c r="XDM85" s="7"/>
      <c r="XDN85" s="7"/>
      <c r="XDO85" s="7"/>
      <c r="XDP85" s="7"/>
      <c r="XDQ85" s="7"/>
      <c r="XDR85" s="7"/>
      <c r="XDS85" s="7"/>
      <c r="XDT85" s="7"/>
      <c r="XDU85" s="7"/>
      <c r="XDV85" s="7"/>
      <c r="XDW85" s="7"/>
      <c r="XDX85" s="7"/>
      <c r="XDY85" s="7"/>
      <c r="XDZ85" s="7"/>
      <c r="XEA85" s="7"/>
      <c r="XEB85" s="7"/>
      <c r="XEC85" s="7"/>
      <c r="XED85" s="7"/>
      <c r="XEE85" s="7"/>
      <c r="XEF85" s="7"/>
      <c r="XEG85" s="7"/>
      <c r="XEH85" s="7"/>
      <c r="XEI85" s="7"/>
      <c r="XEJ85" s="7"/>
      <c r="XEK85" s="7"/>
      <c r="XEL85" s="7"/>
      <c r="XEM85" s="7"/>
      <c r="XEN85" s="7"/>
      <c r="XEO85" s="7"/>
      <c r="XEP85" s="7"/>
      <c r="XEQ85" s="7"/>
      <c r="XER85" s="7"/>
      <c r="XES85" s="7"/>
      <c r="XET85" s="7"/>
      <c r="XEU85" s="7"/>
      <c r="XEV85" s="7"/>
      <c r="XEW85" s="7"/>
      <c r="XEX85" s="7"/>
      <c r="XEY85" s="7"/>
      <c r="XEZ85" s="7"/>
      <c r="XFA85" s="7"/>
      <c r="XFB85" s="7"/>
    </row>
    <row r="86" spans="1:16382" s="123" customFormat="1" ht="11.25" x14ac:dyDescent="0.2">
      <c r="A86" s="128"/>
      <c r="B86" s="120"/>
      <c r="C86" s="121"/>
      <c r="D86" s="121"/>
      <c r="E86" s="121"/>
      <c r="F86" s="120"/>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c r="GH86" s="129"/>
      <c r="GI86" s="129"/>
      <c r="GJ86" s="129"/>
      <c r="GK86" s="129"/>
      <c r="GL86" s="129"/>
      <c r="GM86" s="129"/>
      <c r="GN86" s="129"/>
      <c r="GO86" s="129"/>
      <c r="GP86" s="129"/>
      <c r="GQ86" s="129"/>
      <c r="GR86" s="129"/>
      <c r="GS86" s="129"/>
      <c r="GT86" s="129"/>
      <c r="GU86" s="129"/>
      <c r="GV86" s="129"/>
      <c r="GW86" s="129"/>
      <c r="GX86" s="129"/>
      <c r="GY86" s="129"/>
      <c r="GZ86" s="129"/>
      <c r="HA86" s="129"/>
      <c r="HB86" s="129"/>
      <c r="HC86" s="129"/>
      <c r="HD86" s="129"/>
      <c r="HE86" s="129"/>
      <c r="HF86" s="129"/>
      <c r="HG86" s="129"/>
      <c r="HH86" s="129"/>
      <c r="HI86" s="129"/>
      <c r="HJ86" s="129"/>
      <c r="HK86" s="129"/>
      <c r="HL86" s="129"/>
      <c r="HM86" s="129"/>
      <c r="HN86" s="129"/>
      <c r="HO86" s="129"/>
      <c r="HP86" s="129"/>
      <c r="HQ86" s="129"/>
      <c r="HR86" s="129"/>
      <c r="HS86" s="129"/>
      <c r="HT86" s="129"/>
      <c r="HU86" s="129"/>
      <c r="HV86" s="129"/>
      <c r="HW86" s="129"/>
      <c r="HX86" s="129"/>
      <c r="HY86" s="129"/>
      <c r="HZ86" s="129"/>
      <c r="IA86" s="129"/>
      <c r="IB86" s="129"/>
      <c r="IC86" s="129"/>
      <c r="ID86" s="129"/>
      <c r="IE86" s="129"/>
      <c r="IF86" s="129"/>
      <c r="IG86" s="129"/>
      <c r="IH86" s="129"/>
      <c r="II86" s="129"/>
      <c r="IJ86" s="129"/>
      <c r="IK86" s="129"/>
      <c r="IL86" s="129"/>
      <c r="IM86" s="129"/>
      <c r="IN86" s="129"/>
      <c r="IO86" s="129"/>
      <c r="IP86" s="129"/>
      <c r="IQ86" s="129"/>
      <c r="IR86" s="129"/>
      <c r="IS86" s="129"/>
      <c r="IT86" s="129"/>
      <c r="IU86" s="129"/>
      <c r="IV86" s="129"/>
      <c r="IW86" s="129"/>
      <c r="IX86" s="129"/>
      <c r="IY86" s="129"/>
      <c r="IZ86" s="129"/>
      <c r="JA86" s="129"/>
      <c r="JB86" s="129"/>
      <c r="JC86" s="129"/>
      <c r="JD86" s="129"/>
      <c r="JE86" s="129"/>
      <c r="JF86" s="129"/>
      <c r="JG86" s="129"/>
      <c r="JH86" s="129"/>
      <c r="JI86" s="129"/>
      <c r="JJ86" s="129"/>
      <c r="JK86" s="129"/>
      <c r="JL86" s="129"/>
      <c r="JM86" s="129"/>
      <c r="JN86" s="129"/>
      <c r="JO86" s="129"/>
      <c r="JP86" s="129"/>
      <c r="JQ86" s="129"/>
      <c r="JR86" s="129"/>
      <c r="JS86" s="129"/>
      <c r="JT86" s="129"/>
      <c r="JU86" s="129"/>
      <c r="JV86" s="129"/>
      <c r="JW86" s="129"/>
      <c r="JX86" s="129"/>
      <c r="JY86" s="129"/>
      <c r="JZ86" s="129"/>
      <c r="KA86" s="129"/>
      <c r="KB86" s="129"/>
      <c r="KC86" s="129"/>
      <c r="KD86" s="129"/>
      <c r="KE86" s="129"/>
      <c r="KF86" s="129"/>
      <c r="KG86" s="129"/>
      <c r="KH86" s="129"/>
      <c r="KI86" s="129"/>
      <c r="KJ86" s="129"/>
      <c r="KK86" s="129"/>
      <c r="KL86" s="129"/>
      <c r="KM86" s="129"/>
      <c r="KN86" s="129"/>
      <c r="KO86" s="129"/>
      <c r="KP86" s="129"/>
      <c r="KQ86" s="129"/>
      <c r="KR86" s="129"/>
      <c r="KS86" s="129"/>
      <c r="KT86" s="129"/>
      <c r="KU86" s="129"/>
      <c r="KV86" s="129"/>
      <c r="KW86" s="129"/>
      <c r="KX86" s="129"/>
      <c r="KY86" s="129"/>
      <c r="KZ86" s="129"/>
      <c r="LA86" s="129"/>
      <c r="LB86" s="129"/>
      <c r="LC86" s="129"/>
      <c r="LD86" s="129"/>
      <c r="LE86" s="129"/>
      <c r="LF86" s="129"/>
      <c r="LG86" s="129"/>
      <c r="LH86" s="129"/>
      <c r="LI86" s="129"/>
      <c r="LJ86" s="129"/>
      <c r="LK86" s="129"/>
      <c r="LL86" s="129"/>
      <c r="LM86" s="129"/>
      <c r="LN86" s="129"/>
      <c r="LO86" s="129"/>
      <c r="LP86" s="129"/>
      <c r="LQ86" s="129"/>
      <c r="LR86" s="129"/>
      <c r="LS86" s="129"/>
      <c r="LT86" s="129"/>
      <c r="LU86" s="129"/>
      <c r="LV86" s="129"/>
      <c r="LW86" s="129"/>
      <c r="LX86" s="129"/>
      <c r="LY86" s="129"/>
      <c r="LZ86" s="129"/>
      <c r="MA86" s="129"/>
      <c r="MB86" s="129"/>
      <c r="MC86" s="129"/>
      <c r="MD86" s="129"/>
      <c r="ME86" s="129"/>
      <c r="MF86" s="129"/>
      <c r="MG86" s="129"/>
      <c r="MH86" s="129"/>
      <c r="MI86" s="129"/>
      <c r="MJ86" s="129"/>
      <c r="MK86" s="129"/>
      <c r="ML86" s="129"/>
      <c r="MM86" s="129"/>
      <c r="MN86" s="129"/>
      <c r="MO86" s="129"/>
      <c r="MP86" s="129"/>
      <c r="MQ86" s="129"/>
      <c r="MR86" s="129"/>
      <c r="MS86" s="129"/>
      <c r="MT86" s="129"/>
      <c r="MU86" s="129"/>
      <c r="MV86" s="129"/>
      <c r="MW86" s="129"/>
      <c r="MX86" s="129"/>
      <c r="MY86" s="129"/>
      <c r="MZ86" s="129"/>
      <c r="NA86" s="129"/>
      <c r="NB86" s="129"/>
      <c r="NC86" s="129"/>
      <c r="ND86" s="129"/>
      <c r="NE86" s="129"/>
      <c r="NF86" s="129"/>
      <c r="NG86" s="129"/>
      <c r="NH86" s="129"/>
      <c r="NI86" s="129"/>
      <c r="NJ86" s="129"/>
      <c r="NK86" s="129"/>
      <c r="NL86" s="129"/>
      <c r="NM86" s="129"/>
      <c r="NN86" s="129"/>
      <c r="NO86" s="129"/>
      <c r="NP86" s="129"/>
      <c r="NQ86" s="129"/>
      <c r="NR86" s="129"/>
      <c r="NS86" s="129"/>
      <c r="NT86" s="129"/>
      <c r="NU86" s="129"/>
      <c r="NV86" s="129"/>
      <c r="NW86" s="129"/>
      <c r="NX86" s="129"/>
      <c r="NY86" s="129"/>
      <c r="NZ86" s="129"/>
      <c r="OA86" s="129"/>
      <c r="OB86" s="129"/>
      <c r="OC86" s="129"/>
      <c r="OD86" s="129"/>
      <c r="OE86" s="129"/>
      <c r="OF86" s="129"/>
      <c r="OG86" s="129"/>
      <c r="OH86" s="129"/>
      <c r="OI86" s="129"/>
      <c r="OJ86" s="129"/>
      <c r="OK86" s="129"/>
      <c r="OL86" s="129"/>
      <c r="OM86" s="129"/>
      <c r="ON86" s="129"/>
      <c r="OO86" s="129"/>
      <c r="OP86" s="129"/>
      <c r="OQ86" s="129"/>
      <c r="OR86" s="129"/>
      <c r="OS86" s="129"/>
      <c r="OT86" s="129"/>
      <c r="OU86" s="129"/>
      <c r="OV86" s="129"/>
      <c r="OW86" s="129"/>
      <c r="OX86" s="129"/>
      <c r="OY86" s="129"/>
      <c r="OZ86" s="129"/>
      <c r="PA86" s="129"/>
      <c r="PB86" s="129"/>
      <c r="PC86" s="129"/>
      <c r="PD86" s="129"/>
      <c r="PE86" s="129"/>
      <c r="PF86" s="129"/>
      <c r="PG86" s="129"/>
      <c r="PH86" s="129"/>
      <c r="PI86" s="129"/>
      <c r="PJ86" s="129"/>
      <c r="PK86" s="129"/>
      <c r="PL86" s="129"/>
      <c r="PM86" s="129"/>
      <c r="PN86" s="129"/>
      <c r="PO86" s="129"/>
      <c r="PP86" s="129"/>
      <c r="PQ86" s="129"/>
      <c r="PR86" s="129"/>
      <c r="PS86" s="129"/>
      <c r="PT86" s="129"/>
      <c r="PU86" s="129"/>
      <c r="PV86" s="129"/>
      <c r="PW86" s="129"/>
      <c r="PX86" s="129"/>
      <c r="PY86" s="129"/>
      <c r="PZ86" s="129"/>
      <c r="QA86" s="129"/>
      <c r="QB86" s="129"/>
      <c r="QC86" s="129"/>
      <c r="QD86" s="129"/>
      <c r="QE86" s="129"/>
      <c r="QF86" s="129"/>
      <c r="QG86" s="129"/>
      <c r="QH86" s="129"/>
      <c r="QI86" s="129"/>
      <c r="QJ86" s="129"/>
      <c r="QK86" s="129"/>
      <c r="QL86" s="129"/>
      <c r="QM86" s="129"/>
      <c r="QN86" s="129"/>
      <c r="QO86" s="129"/>
      <c r="QP86" s="129"/>
      <c r="QQ86" s="129"/>
      <c r="QR86" s="129"/>
      <c r="QS86" s="129"/>
      <c r="QT86" s="129"/>
      <c r="QU86" s="129"/>
      <c r="QV86" s="129"/>
      <c r="QW86" s="129"/>
      <c r="QX86" s="129"/>
      <c r="QY86" s="129"/>
      <c r="QZ86" s="129"/>
      <c r="RA86" s="129"/>
      <c r="RB86" s="129"/>
      <c r="RC86" s="129"/>
      <c r="RD86" s="129"/>
      <c r="RE86" s="129"/>
      <c r="RF86" s="129"/>
      <c r="RG86" s="129"/>
      <c r="RH86" s="129"/>
      <c r="RI86" s="129"/>
      <c r="RJ86" s="129"/>
      <c r="RK86" s="129"/>
      <c r="RL86" s="129"/>
      <c r="RM86" s="129"/>
      <c r="RN86" s="129"/>
      <c r="RO86" s="129"/>
      <c r="RP86" s="129"/>
      <c r="RQ86" s="129"/>
      <c r="RR86" s="129"/>
      <c r="RS86" s="129"/>
      <c r="RT86" s="129"/>
      <c r="RU86" s="129"/>
      <c r="RV86" s="129"/>
      <c r="RW86" s="129"/>
      <c r="RX86" s="129"/>
      <c r="RY86" s="129"/>
      <c r="RZ86" s="129"/>
      <c r="SA86" s="129"/>
      <c r="SB86" s="129"/>
      <c r="SC86" s="129"/>
      <c r="SD86" s="129"/>
      <c r="SE86" s="129"/>
      <c r="SF86" s="129"/>
      <c r="SG86" s="129"/>
      <c r="SH86" s="129"/>
      <c r="SI86" s="129"/>
      <c r="SJ86" s="129"/>
      <c r="SK86" s="129"/>
      <c r="SL86" s="129"/>
      <c r="SM86" s="129"/>
      <c r="SN86" s="129"/>
      <c r="SO86" s="129"/>
      <c r="SP86" s="129"/>
      <c r="SQ86" s="129"/>
      <c r="SR86" s="129"/>
      <c r="SS86" s="129"/>
      <c r="ST86" s="129"/>
      <c r="SU86" s="129"/>
      <c r="SV86" s="129"/>
      <c r="SW86" s="129"/>
      <c r="SX86" s="129"/>
      <c r="SY86" s="129"/>
      <c r="SZ86" s="129"/>
      <c r="TA86" s="129"/>
      <c r="TB86" s="129"/>
      <c r="TC86" s="129"/>
      <c r="TD86" s="129"/>
      <c r="TE86" s="129"/>
      <c r="TF86" s="129"/>
      <c r="TG86" s="129"/>
      <c r="TH86" s="129"/>
      <c r="TI86" s="129"/>
      <c r="TJ86" s="129"/>
      <c r="TK86" s="129"/>
      <c r="TL86" s="129"/>
      <c r="TM86" s="129"/>
      <c r="TN86" s="129"/>
      <c r="TO86" s="129"/>
      <c r="TP86" s="129"/>
      <c r="TQ86" s="129"/>
      <c r="TR86" s="129"/>
      <c r="TS86" s="129"/>
      <c r="TT86" s="129"/>
      <c r="TU86" s="129"/>
      <c r="TV86" s="129"/>
      <c r="TW86" s="129"/>
      <c r="TX86" s="129"/>
      <c r="TY86" s="129"/>
      <c r="TZ86" s="129"/>
      <c r="UA86" s="129"/>
      <c r="UB86" s="129"/>
      <c r="UC86" s="129"/>
      <c r="UD86" s="129"/>
      <c r="UE86" s="129"/>
      <c r="UF86" s="129"/>
      <c r="UG86" s="129"/>
      <c r="UH86" s="129"/>
      <c r="UI86" s="129"/>
      <c r="UJ86" s="129"/>
      <c r="UK86" s="129"/>
      <c r="UL86" s="129"/>
      <c r="UM86" s="129"/>
      <c r="UN86" s="129"/>
      <c r="UO86" s="129"/>
      <c r="UP86" s="129"/>
      <c r="UQ86" s="129"/>
      <c r="UR86" s="129"/>
      <c r="US86" s="129"/>
      <c r="UT86" s="129"/>
      <c r="UU86" s="129"/>
      <c r="UV86" s="129"/>
      <c r="UW86" s="129"/>
      <c r="UX86" s="129"/>
      <c r="UY86" s="129"/>
      <c r="UZ86" s="129"/>
      <c r="VA86" s="129"/>
      <c r="VB86" s="129"/>
      <c r="VC86" s="129"/>
      <c r="VD86" s="129"/>
      <c r="VE86" s="129"/>
      <c r="VF86" s="129"/>
      <c r="VG86" s="129"/>
      <c r="VH86" s="129"/>
      <c r="VI86" s="129"/>
      <c r="VJ86" s="129"/>
      <c r="VK86" s="129"/>
      <c r="VL86" s="129"/>
      <c r="VM86" s="129"/>
      <c r="VN86" s="129"/>
      <c r="VO86" s="129"/>
      <c r="VP86" s="129"/>
      <c r="VQ86" s="129"/>
      <c r="VR86" s="129"/>
      <c r="VS86" s="129"/>
      <c r="VT86" s="129"/>
      <c r="VU86" s="129"/>
      <c r="VV86" s="129"/>
      <c r="VW86" s="129"/>
      <c r="VX86" s="129"/>
      <c r="VY86" s="129"/>
      <c r="VZ86" s="129"/>
      <c r="WA86" s="129"/>
      <c r="WB86" s="129"/>
      <c r="WC86" s="129"/>
      <c r="WD86" s="129"/>
      <c r="WE86" s="129"/>
      <c r="WF86" s="129"/>
      <c r="WG86" s="129"/>
      <c r="WH86" s="129"/>
      <c r="WI86" s="129"/>
      <c r="WJ86" s="129"/>
      <c r="WK86" s="129"/>
      <c r="WL86" s="129"/>
      <c r="WM86" s="129"/>
      <c r="WN86" s="129"/>
      <c r="WO86" s="129"/>
      <c r="WP86" s="129"/>
      <c r="WQ86" s="129"/>
      <c r="WR86" s="129"/>
      <c r="WS86" s="129"/>
      <c r="WT86" s="129"/>
      <c r="WU86" s="129"/>
      <c r="WV86" s="129"/>
      <c r="WW86" s="129"/>
      <c r="WX86" s="129"/>
      <c r="WY86" s="129"/>
      <c r="WZ86" s="129"/>
      <c r="XA86" s="129"/>
      <c r="XB86" s="129"/>
      <c r="XC86" s="129"/>
      <c r="XD86" s="129"/>
      <c r="XE86" s="129"/>
      <c r="XF86" s="129"/>
      <c r="XG86" s="129"/>
      <c r="XH86" s="129"/>
      <c r="XI86" s="129"/>
      <c r="XJ86" s="129"/>
      <c r="XK86" s="129"/>
      <c r="XL86" s="129"/>
      <c r="XM86" s="129"/>
      <c r="XN86" s="129"/>
      <c r="XO86" s="129"/>
      <c r="XP86" s="129"/>
      <c r="XQ86" s="129"/>
      <c r="XR86" s="129"/>
      <c r="XS86" s="129"/>
      <c r="XT86" s="129"/>
      <c r="XU86" s="129"/>
      <c r="XV86" s="129"/>
      <c r="XW86" s="129"/>
      <c r="XX86" s="129"/>
      <c r="XY86" s="129"/>
      <c r="XZ86" s="129"/>
      <c r="YA86" s="129"/>
      <c r="YB86" s="129"/>
      <c r="YC86" s="129"/>
      <c r="YD86" s="129"/>
      <c r="YE86" s="129"/>
      <c r="YF86" s="129"/>
      <c r="YG86" s="129"/>
      <c r="YH86" s="129"/>
      <c r="YI86" s="129"/>
      <c r="YJ86" s="129"/>
      <c r="YK86" s="129"/>
      <c r="YL86" s="129"/>
      <c r="YM86" s="129"/>
      <c r="YN86" s="129"/>
      <c r="YO86" s="129"/>
      <c r="YP86" s="129"/>
      <c r="YQ86" s="129"/>
      <c r="YR86" s="129"/>
      <c r="YS86" s="129"/>
      <c r="YT86" s="129"/>
      <c r="YU86" s="129"/>
      <c r="YV86" s="129"/>
      <c r="YW86" s="129"/>
      <c r="YX86" s="129"/>
      <c r="YY86" s="129"/>
      <c r="YZ86" s="129"/>
      <c r="ZA86" s="129"/>
      <c r="ZB86" s="129"/>
      <c r="ZC86" s="129"/>
      <c r="ZD86" s="129"/>
      <c r="ZE86" s="129"/>
      <c r="ZF86" s="129"/>
      <c r="ZG86" s="129"/>
      <c r="ZH86" s="129"/>
      <c r="ZI86" s="129"/>
      <c r="ZJ86" s="129"/>
      <c r="ZK86" s="129"/>
      <c r="ZL86" s="129"/>
      <c r="ZM86" s="129"/>
      <c r="ZN86" s="129"/>
      <c r="ZO86" s="129"/>
      <c r="ZP86" s="129"/>
      <c r="ZQ86" s="129"/>
      <c r="ZR86" s="129"/>
      <c r="ZS86" s="129"/>
      <c r="ZT86" s="129"/>
      <c r="ZU86" s="129"/>
      <c r="ZV86" s="129"/>
      <c r="ZW86" s="129"/>
      <c r="ZX86" s="129"/>
      <c r="ZY86" s="129"/>
      <c r="ZZ86" s="129"/>
      <c r="AAA86" s="129"/>
      <c r="AAB86" s="129"/>
      <c r="AAC86" s="129"/>
      <c r="AAD86" s="129"/>
      <c r="AAE86" s="129"/>
      <c r="AAF86" s="129"/>
      <c r="AAG86" s="129"/>
      <c r="AAH86" s="129"/>
      <c r="AAI86" s="129"/>
      <c r="AAJ86" s="129"/>
      <c r="AAK86" s="129"/>
      <c r="AAL86" s="129"/>
      <c r="AAM86" s="129"/>
      <c r="AAN86" s="129"/>
      <c r="AAO86" s="129"/>
      <c r="AAP86" s="129"/>
      <c r="AAQ86" s="129"/>
      <c r="AAR86" s="129"/>
      <c r="AAS86" s="129"/>
      <c r="AAT86" s="129"/>
      <c r="AAU86" s="129"/>
      <c r="AAV86" s="129"/>
      <c r="AAW86" s="129"/>
      <c r="AAX86" s="129"/>
      <c r="AAY86" s="129"/>
      <c r="AAZ86" s="129"/>
      <c r="ABA86" s="129"/>
      <c r="ABB86" s="129"/>
      <c r="ABC86" s="129"/>
      <c r="ABD86" s="129"/>
      <c r="ABE86" s="129"/>
      <c r="ABF86" s="129"/>
      <c r="ABG86" s="129"/>
      <c r="ABH86" s="129"/>
      <c r="ABI86" s="129"/>
      <c r="ABJ86" s="129"/>
      <c r="ABK86" s="129"/>
      <c r="ABL86" s="129"/>
      <c r="ABM86" s="129"/>
      <c r="ABN86" s="129"/>
      <c r="ABO86" s="129"/>
      <c r="ABP86" s="129"/>
      <c r="ABQ86" s="129"/>
      <c r="ABR86" s="129"/>
      <c r="ABS86" s="129"/>
      <c r="ABT86" s="129"/>
      <c r="ABU86" s="129"/>
      <c r="ABV86" s="129"/>
      <c r="ABW86" s="129"/>
      <c r="ABX86" s="129"/>
      <c r="ABY86" s="129"/>
      <c r="ABZ86" s="129"/>
      <c r="ACA86" s="129"/>
      <c r="ACB86" s="129"/>
      <c r="ACC86" s="129"/>
      <c r="ACD86" s="129"/>
      <c r="ACE86" s="129"/>
      <c r="ACF86" s="129"/>
      <c r="ACG86" s="129"/>
      <c r="ACH86" s="129"/>
      <c r="ACI86" s="129"/>
      <c r="ACJ86" s="129"/>
      <c r="ACK86" s="129"/>
      <c r="ACL86" s="129"/>
      <c r="ACM86" s="129"/>
      <c r="ACN86" s="129"/>
      <c r="ACO86" s="129"/>
      <c r="ACP86" s="129"/>
      <c r="ACQ86" s="129"/>
      <c r="ACR86" s="129"/>
      <c r="ACS86" s="129"/>
      <c r="ACT86" s="129"/>
      <c r="ACU86" s="129"/>
      <c r="ACV86" s="129"/>
      <c r="ACW86" s="129"/>
      <c r="ACX86" s="129"/>
      <c r="ACY86" s="129"/>
      <c r="ACZ86" s="129"/>
      <c r="ADA86" s="129"/>
      <c r="ADB86" s="129"/>
      <c r="ADC86" s="129"/>
      <c r="ADD86" s="129"/>
      <c r="ADE86" s="129"/>
      <c r="ADF86" s="129"/>
      <c r="ADG86" s="129"/>
      <c r="ADH86" s="129"/>
      <c r="ADI86" s="129"/>
      <c r="ADJ86" s="129"/>
      <c r="ADK86" s="129"/>
      <c r="ADL86" s="129"/>
      <c r="ADM86" s="129"/>
      <c r="ADN86" s="129"/>
      <c r="ADO86" s="129"/>
      <c r="ADP86" s="129"/>
      <c r="ADQ86" s="129"/>
      <c r="ADR86" s="129"/>
      <c r="ADS86" s="129"/>
      <c r="ADT86" s="129"/>
      <c r="ADU86" s="129"/>
      <c r="ADV86" s="129"/>
      <c r="ADW86" s="129"/>
      <c r="ADX86" s="129"/>
      <c r="ADY86" s="129"/>
      <c r="ADZ86" s="129"/>
      <c r="AEA86" s="129"/>
      <c r="AEB86" s="129"/>
      <c r="AEC86" s="129"/>
      <c r="AED86" s="129"/>
      <c r="AEE86" s="129"/>
      <c r="AEF86" s="129"/>
      <c r="AEG86" s="129"/>
      <c r="AEH86" s="129"/>
      <c r="AEI86" s="129"/>
      <c r="AEJ86" s="129"/>
      <c r="AEK86" s="129"/>
      <c r="AEL86" s="129"/>
      <c r="AEM86" s="129"/>
      <c r="AEN86" s="129"/>
      <c r="AEO86" s="129"/>
      <c r="AEP86" s="129"/>
      <c r="AEQ86" s="129"/>
      <c r="AER86" s="129"/>
      <c r="AES86" s="129"/>
      <c r="AET86" s="129"/>
      <c r="AEU86" s="129"/>
      <c r="AEV86" s="129"/>
      <c r="AEW86" s="129"/>
      <c r="AEX86" s="129"/>
      <c r="AEY86" s="129"/>
      <c r="AEZ86" s="129"/>
      <c r="AFA86" s="129"/>
      <c r="AFB86" s="129"/>
      <c r="AFC86" s="129"/>
      <c r="AFD86" s="129"/>
      <c r="AFE86" s="129"/>
      <c r="AFF86" s="129"/>
      <c r="AFG86" s="129"/>
      <c r="AFH86" s="129"/>
      <c r="AFI86" s="129"/>
      <c r="AFJ86" s="129"/>
      <c r="AFK86" s="129"/>
      <c r="AFL86" s="129"/>
      <c r="AFM86" s="129"/>
      <c r="AFN86" s="129"/>
      <c r="AFO86" s="129"/>
      <c r="AFP86" s="129"/>
      <c r="AFQ86" s="129"/>
      <c r="AFR86" s="129"/>
      <c r="AFS86" s="129"/>
      <c r="AFT86" s="129"/>
      <c r="AFU86" s="129"/>
      <c r="AFV86" s="129"/>
      <c r="AFW86" s="129"/>
      <c r="AFX86" s="129"/>
      <c r="AFY86" s="129"/>
      <c r="AFZ86" s="129"/>
      <c r="AGA86" s="129"/>
      <c r="AGB86" s="129"/>
      <c r="AGC86" s="129"/>
      <c r="AGD86" s="129"/>
      <c r="AGE86" s="129"/>
      <c r="AGF86" s="129"/>
      <c r="AGG86" s="129"/>
      <c r="AGH86" s="129"/>
      <c r="AGI86" s="129"/>
      <c r="AGJ86" s="129"/>
      <c r="AGK86" s="129"/>
      <c r="AGL86" s="129"/>
      <c r="AGM86" s="129"/>
      <c r="AGN86" s="129"/>
      <c r="AGO86" s="129"/>
      <c r="AGP86" s="129"/>
      <c r="AGQ86" s="129"/>
      <c r="AGR86" s="129"/>
      <c r="AGS86" s="129"/>
      <c r="AGT86" s="129"/>
      <c r="AGU86" s="129"/>
      <c r="AGV86" s="129"/>
      <c r="AGW86" s="129"/>
      <c r="AGX86" s="129"/>
      <c r="AGY86" s="129"/>
      <c r="AGZ86" s="129"/>
      <c r="AHA86" s="129"/>
      <c r="AHB86" s="129"/>
      <c r="AHC86" s="129"/>
      <c r="AHD86" s="129"/>
      <c r="AHE86" s="129"/>
      <c r="AHF86" s="129"/>
      <c r="AHG86" s="129"/>
      <c r="AHH86" s="129"/>
      <c r="AHI86" s="129"/>
      <c r="AHJ86" s="129"/>
      <c r="AHK86" s="129"/>
      <c r="AHL86" s="129"/>
      <c r="AHM86" s="129"/>
      <c r="AHN86" s="129"/>
      <c r="AHO86" s="129"/>
      <c r="AHP86" s="129"/>
      <c r="AHQ86" s="129"/>
      <c r="AHR86" s="129"/>
      <c r="AHS86" s="129"/>
      <c r="AHT86" s="129"/>
      <c r="AHU86" s="129"/>
      <c r="AHV86" s="129"/>
      <c r="AHW86" s="129"/>
      <c r="AHX86" s="129"/>
      <c r="AHY86" s="129"/>
      <c r="AHZ86" s="129"/>
      <c r="AIA86" s="129"/>
      <c r="AIB86" s="129"/>
      <c r="AIC86" s="129"/>
      <c r="AID86" s="129"/>
      <c r="AIE86" s="129"/>
      <c r="AIF86" s="129"/>
      <c r="AIG86" s="129"/>
      <c r="AIH86" s="129"/>
      <c r="AII86" s="129"/>
      <c r="AIJ86" s="129"/>
      <c r="AIK86" s="129"/>
      <c r="AIL86" s="129"/>
      <c r="AIM86" s="129"/>
      <c r="AIN86" s="129"/>
      <c r="AIO86" s="129"/>
      <c r="AIP86" s="129"/>
      <c r="AIQ86" s="129"/>
      <c r="AIR86" s="129"/>
      <c r="AIS86" s="129"/>
      <c r="AIT86" s="129"/>
      <c r="AIU86" s="129"/>
      <c r="AIV86" s="129"/>
      <c r="AIW86" s="129"/>
      <c r="AIX86" s="129"/>
      <c r="AIY86" s="129"/>
      <c r="AIZ86" s="129"/>
      <c r="AJA86" s="129"/>
      <c r="AJB86" s="129"/>
      <c r="AJC86" s="129"/>
      <c r="AJD86" s="129"/>
      <c r="AJE86" s="129"/>
      <c r="AJF86" s="129"/>
      <c r="AJG86" s="129"/>
      <c r="AJH86" s="129"/>
      <c r="AJI86" s="129"/>
      <c r="AJJ86" s="129"/>
      <c r="AJK86" s="129"/>
      <c r="AJL86" s="129"/>
      <c r="AJM86" s="129"/>
      <c r="AJN86" s="129"/>
      <c r="AJO86" s="129"/>
      <c r="AJP86" s="129"/>
      <c r="AJQ86" s="129"/>
      <c r="AJR86" s="129"/>
      <c r="AJS86" s="129"/>
      <c r="AJT86" s="129"/>
      <c r="AJU86" s="129"/>
      <c r="AJV86" s="129"/>
      <c r="AJW86" s="129"/>
      <c r="AJX86" s="129"/>
      <c r="AJY86" s="129"/>
      <c r="AJZ86" s="129"/>
      <c r="AKA86" s="129"/>
      <c r="AKB86" s="129"/>
      <c r="AKC86" s="129"/>
      <c r="AKD86" s="129"/>
      <c r="AKE86" s="129"/>
      <c r="AKF86" s="129"/>
      <c r="AKG86" s="129"/>
      <c r="AKH86" s="129"/>
      <c r="AKI86" s="129"/>
      <c r="AKJ86" s="129"/>
      <c r="AKK86" s="129"/>
      <c r="AKL86" s="129"/>
      <c r="AKM86" s="129"/>
      <c r="AKN86" s="129"/>
      <c r="AKO86" s="129"/>
      <c r="AKP86" s="129"/>
      <c r="AKQ86" s="129"/>
      <c r="AKR86" s="129"/>
      <c r="AKS86" s="129"/>
      <c r="AKT86" s="129"/>
      <c r="AKU86" s="129"/>
      <c r="AKV86" s="129"/>
      <c r="AKW86" s="129"/>
      <c r="AKX86" s="129"/>
      <c r="AKY86" s="129"/>
      <c r="AKZ86" s="129"/>
      <c r="ALA86" s="129"/>
      <c r="ALB86" s="129"/>
      <c r="ALC86" s="129"/>
      <c r="ALD86" s="129"/>
      <c r="ALE86" s="129"/>
      <c r="ALF86" s="129"/>
      <c r="ALG86" s="129"/>
      <c r="ALH86" s="129"/>
      <c r="ALI86" s="129"/>
      <c r="ALJ86" s="129"/>
      <c r="ALK86" s="129"/>
      <c r="ALL86" s="129"/>
      <c r="ALM86" s="129"/>
      <c r="ALN86" s="129"/>
      <c r="ALO86" s="129"/>
      <c r="ALP86" s="129"/>
      <c r="ALQ86" s="129"/>
      <c r="ALR86" s="129"/>
      <c r="ALS86" s="129"/>
      <c r="ALT86" s="129"/>
      <c r="ALU86" s="129"/>
      <c r="ALV86" s="129"/>
      <c r="ALW86" s="129"/>
      <c r="ALX86" s="129"/>
      <c r="ALY86" s="129"/>
      <c r="ALZ86" s="129"/>
      <c r="AMA86" s="129"/>
      <c r="AMB86" s="129"/>
      <c r="AMC86" s="129"/>
      <c r="AMD86" s="129"/>
      <c r="AME86" s="129"/>
      <c r="AMF86" s="129"/>
      <c r="AMG86" s="129"/>
      <c r="AMH86" s="129"/>
      <c r="AMI86" s="129"/>
      <c r="AMJ86" s="129"/>
      <c r="AMK86" s="129"/>
      <c r="AML86" s="129"/>
      <c r="AMM86" s="129"/>
      <c r="AMN86" s="129"/>
      <c r="AMO86" s="129"/>
      <c r="AMP86" s="129"/>
      <c r="AMQ86" s="129"/>
      <c r="AMR86" s="129"/>
      <c r="AMS86" s="129"/>
      <c r="AMT86" s="129"/>
      <c r="AMU86" s="129"/>
      <c r="AMV86" s="129"/>
      <c r="AMW86" s="129"/>
      <c r="AMX86" s="129"/>
      <c r="AMY86" s="129"/>
      <c r="AMZ86" s="129"/>
      <c r="ANA86" s="129"/>
      <c r="ANB86" s="129"/>
      <c r="ANC86" s="129"/>
      <c r="AND86" s="129"/>
      <c r="ANE86" s="129"/>
      <c r="ANF86" s="129"/>
      <c r="ANG86" s="129"/>
      <c r="ANH86" s="129"/>
      <c r="ANI86" s="129"/>
      <c r="ANJ86" s="129"/>
      <c r="ANK86" s="129"/>
      <c r="ANL86" s="129"/>
      <c r="ANM86" s="129"/>
      <c r="ANN86" s="129"/>
      <c r="ANO86" s="129"/>
      <c r="ANP86" s="129"/>
      <c r="ANQ86" s="129"/>
      <c r="ANR86" s="129"/>
      <c r="ANS86" s="129"/>
      <c r="ANT86" s="129"/>
      <c r="ANU86" s="129"/>
      <c r="ANV86" s="129"/>
      <c r="ANW86" s="129"/>
      <c r="ANX86" s="129"/>
      <c r="ANY86" s="129"/>
      <c r="ANZ86" s="129"/>
      <c r="AOA86" s="129"/>
      <c r="AOB86" s="129"/>
      <c r="AOC86" s="129"/>
      <c r="AOD86" s="129"/>
      <c r="AOE86" s="129"/>
      <c r="AOF86" s="129"/>
      <c r="AOG86" s="129"/>
      <c r="AOH86" s="129"/>
      <c r="AOI86" s="129"/>
      <c r="AOJ86" s="129"/>
      <c r="AOK86" s="129"/>
      <c r="AOL86" s="129"/>
      <c r="AOM86" s="129"/>
      <c r="AON86" s="129"/>
      <c r="AOO86" s="129"/>
      <c r="AOP86" s="129"/>
      <c r="AOQ86" s="129"/>
      <c r="AOR86" s="129"/>
      <c r="AOS86" s="129"/>
      <c r="AOT86" s="129"/>
      <c r="AOU86" s="129"/>
      <c r="AOV86" s="129"/>
      <c r="AOW86" s="129"/>
      <c r="AOX86" s="129"/>
      <c r="AOY86" s="129"/>
      <c r="AOZ86" s="129"/>
      <c r="APA86" s="129"/>
      <c r="APB86" s="129"/>
      <c r="APC86" s="129"/>
      <c r="APD86" s="129"/>
      <c r="APE86" s="129"/>
      <c r="APF86" s="129"/>
      <c r="APG86" s="129"/>
      <c r="APH86" s="129"/>
      <c r="API86" s="129"/>
      <c r="APJ86" s="129"/>
      <c r="APK86" s="129"/>
      <c r="APL86" s="129"/>
      <c r="APM86" s="129"/>
      <c r="APN86" s="129"/>
      <c r="APO86" s="129"/>
      <c r="APP86" s="129"/>
      <c r="APQ86" s="129"/>
      <c r="APR86" s="129"/>
      <c r="APS86" s="129"/>
      <c r="APT86" s="129"/>
      <c r="APU86" s="129"/>
      <c r="APV86" s="129"/>
      <c r="APW86" s="129"/>
      <c r="APX86" s="129"/>
      <c r="APY86" s="129"/>
      <c r="APZ86" s="129"/>
      <c r="AQA86" s="129"/>
      <c r="AQB86" s="129"/>
      <c r="AQC86" s="129"/>
      <c r="AQD86" s="129"/>
      <c r="AQE86" s="129"/>
      <c r="AQF86" s="129"/>
      <c r="AQG86" s="129"/>
      <c r="AQH86" s="129"/>
      <c r="AQI86" s="129"/>
      <c r="AQJ86" s="129"/>
      <c r="AQK86" s="129"/>
      <c r="AQL86" s="129"/>
      <c r="AQM86" s="129"/>
      <c r="AQN86" s="129"/>
      <c r="AQO86" s="129"/>
      <c r="AQP86" s="129"/>
      <c r="AQQ86" s="129"/>
      <c r="AQR86" s="129"/>
      <c r="AQS86" s="129"/>
      <c r="AQT86" s="129"/>
      <c r="AQU86" s="129"/>
      <c r="AQV86" s="129"/>
      <c r="AQW86" s="129"/>
      <c r="AQX86" s="129"/>
      <c r="AQY86" s="129"/>
      <c r="AQZ86" s="129"/>
      <c r="ARA86" s="129"/>
      <c r="ARB86" s="129"/>
      <c r="ARC86" s="129"/>
      <c r="ARD86" s="129"/>
      <c r="ARE86" s="129"/>
      <c r="ARF86" s="129"/>
      <c r="ARG86" s="129"/>
      <c r="ARH86" s="129"/>
      <c r="ARI86" s="129"/>
      <c r="ARJ86" s="129"/>
      <c r="ARK86" s="129"/>
      <c r="ARL86" s="129"/>
      <c r="ARM86" s="129"/>
      <c r="ARN86" s="129"/>
      <c r="ARO86" s="129"/>
      <c r="ARP86" s="129"/>
      <c r="ARQ86" s="129"/>
      <c r="ARR86" s="129"/>
      <c r="ARS86" s="129"/>
      <c r="ART86" s="129"/>
      <c r="ARU86" s="129"/>
      <c r="ARV86" s="129"/>
      <c r="ARW86" s="129"/>
      <c r="ARX86" s="129"/>
      <c r="ARY86" s="129"/>
      <c r="ARZ86" s="129"/>
      <c r="ASA86" s="129"/>
      <c r="ASB86" s="129"/>
      <c r="ASC86" s="129"/>
      <c r="ASD86" s="129"/>
      <c r="ASE86" s="129"/>
      <c r="ASF86" s="129"/>
      <c r="ASG86" s="129"/>
      <c r="ASH86" s="129"/>
      <c r="ASI86" s="129"/>
      <c r="ASJ86" s="129"/>
      <c r="ASK86" s="129"/>
      <c r="ASL86" s="129"/>
      <c r="ASM86" s="129"/>
      <c r="ASN86" s="129"/>
      <c r="ASO86" s="129"/>
      <c r="ASP86" s="129"/>
      <c r="ASQ86" s="129"/>
      <c r="ASR86" s="129"/>
      <c r="ASS86" s="129"/>
      <c r="AST86" s="129"/>
      <c r="ASU86" s="129"/>
      <c r="ASV86" s="129"/>
      <c r="ASW86" s="129"/>
      <c r="ASX86" s="129"/>
      <c r="ASY86" s="129"/>
      <c r="ASZ86" s="129"/>
      <c r="ATA86" s="129"/>
      <c r="ATB86" s="129"/>
      <c r="ATC86" s="129"/>
      <c r="ATD86" s="129"/>
      <c r="ATE86" s="129"/>
      <c r="ATF86" s="129"/>
      <c r="ATG86" s="129"/>
      <c r="ATH86" s="129"/>
      <c r="ATI86" s="129"/>
      <c r="ATJ86" s="129"/>
      <c r="ATK86" s="129"/>
      <c r="ATL86" s="129"/>
      <c r="ATM86" s="129"/>
      <c r="ATN86" s="129"/>
      <c r="ATO86" s="129"/>
      <c r="ATP86" s="129"/>
      <c r="ATQ86" s="129"/>
      <c r="ATR86" s="129"/>
      <c r="ATS86" s="129"/>
      <c r="ATT86" s="129"/>
      <c r="ATU86" s="129"/>
      <c r="ATV86" s="129"/>
      <c r="ATW86" s="129"/>
      <c r="ATX86" s="129"/>
      <c r="ATY86" s="129"/>
      <c r="ATZ86" s="129"/>
      <c r="AUA86" s="129"/>
      <c r="AUB86" s="129"/>
      <c r="AUC86" s="129"/>
      <c r="AUD86" s="129"/>
      <c r="AUE86" s="129"/>
      <c r="AUF86" s="129"/>
      <c r="AUG86" s="129"/>
      <c r="AUH86" s="129"/>
      <c r="AUI86" s="129"/>
      <c r="AUJ86" s="129"/>
      <c r="AUK86" s="129"/>
      <c r="AUL86" s="129"/>
      <c r="AUM86" s="129"/>
      <c r="AUN86" s="129"/>
      <c r="AUO86" s="129"/>
      <c r="AUP86" s="129"/>
      <c r="AUQ86" s="129"/>
      <c r="AUR86" s="129"/>
      <c r="AUS86" s="129"/>
      <c r="AUT86" s="129"/>
      <c r="AUU86" s="129"/>
      <c r="AUV86" s="129"/>
      <c r="AUW86" s="129"/>
      <c r="AUX86" s="129"/>
      <c r="AUY86" s="129"/>
      <c r="AUZ86" s="129"/>
      <c r="AVA86" s="129"/>
      <c r="AVB86" s="129"/>
      <c r="AVC86" s="129"/>
      <c r="AVD86" s="129"/>
      <c r="AVE86" s="129"/>
      <c r="AVF86" s="129"/>
      <c r="AVG86" s="129"/>
      <c r="AVH86" s="129"/>
      <c r="AVI86" s="129"/>
      <c r="AVJ86" s="129"/>
      <c r="AVK86" s="129"/>
      <c r="AVL86" s="129"/>
      <c r="AVM86" s="129"/>
      <c r="AVN86" s="129"/>
      <c r="AVO86" s="129"/>
      <c r="AVP86" s="129"/>
      <c r="AVQ86" s="129"/>
      <c r="AVR86" s="129"/>
      <c r="AVS86" s="129"/>
      <c r="AVT86" s="129"/>
      <c r="AVU86" s="129"/>
      <c r="AVV86" s="129"/>
      <c r="AVW86" s="129"/>
      <c r="AVX86" s="129"/>
      <c r="AVY86" s="129"/>
      <c r="AVZ86" s="129"/>
      <c r="AWA86" s="129"/>
      <c r="AWB86" s="129"/>
      <c r="AWC86" s="129"/>
      <c r="AWD86" s="129"/>
      <c r="AWE86" s="129"/>
      <c r="AWF86" s="129"/>
      <c r="AWG86" s="129"/>
      <c r="AWH86" s="129"/>
      <c r="AWI86" s="129"/>
      <c r="AWJ86" s="129"/>
      <c r="AWK86" s="129"/>
      <c r="AWL86" s="129"/>
      <c r="AWM86" s="129"/>
      <c r="AWN86" s="129"/>
      <c r="AWO86" s="129"/>
      <c r="AWP86" s="129"/>
      <c r="AWQ86" s="129"/>
      <c r="AWR86" s="129"/>
      <c r="AWS86" s="129"/>
      <c r="AWT86" s="129"/>
      <c r="AWU86" s="129"/>
      <c r="AWV86" s="129"/>
      <c r="AWW86" s="129"/>
      <c r="AWX86" s="129"/>
      <c r="AWY86" s="129"/>
      <c r="AWZ86" s="129"/>
      <c r="AXA86" s="129"/>
      <c r="AXB86" s="129"/>
      <c r="AXC86" s="129"/>
      <c r="AXD86" s="129"/>
      <c r="AXE86" s="129"/>
      <c r="AXF86" s="129"/>
      <c r="AXG86" s="129"/>
      <c r="AXH86" s="129"/>
      <c r="AXI86" s="129"/>
      <c r="AXJ86" s="129"/>
      <c r="AXK86" s="129"/>
      <c r="AXL86" s="129"/>
      <c r="AXM86" s="129"/>
      <c r="AXN86" s="129"/>
      <c r="AXO86" s="129"/>
      <c r="AXP86" s="129"/>
      <c r="AXQ86" s="129"/>
      <c r="AXR86" s="129"/>
      <c r="AXS86" s="129"/>
      <c r="AXT86" s="129"/>
      <c r="AXU86" s="129"/>
      <c r="AXV86" s="129"/>
      <c r="AXW86" s="129"/>
      <c r="AXX86" s="129"/>
      <c r="AXY86" s="129"/>
      <c r="AXZ86" s="129"/>
      <c r="AYA86" s="129"/>
      <c r="AYB86" s="129"/>
      <c r="AYC86" s="129"/>
      <c r="AYD86" s="129"/>
      <c r="AYE86" s="129"/>
      <c r="AYF86" s="129"/>
      <c r="AYG86" s="129"/>
      <c r="AYH86" s="129"/>
      <c r="AYI86" s="129"/>
      <c r="AYJ86" s="129"/>
      <c r="AYK86" s="129"/>
      <c r="AYL86" s="129"/>
      <c r="AYM86" s="129"/>
      <c r="AYN86" s="129"/>
      <c r="AYO86" s="129"/>
      <c r="AYP86" s="129"/>
      <c r="AYQ86" s="129"/>
      <c r="AYR86" s="129"/>
      <c r="AYS86" s="129"/>
      <c r="AYT86" s="129"/>
      <c r="AYU86" s="129"/>
      <c r="AYV86" s="129"/>
      <c r="AYW86" s="129"/>
      <c r="AYX86" s="129"/>
      <c r="AYY86" s="129"/>
      <c r="AYZ86" s="129"/>
      <c r="AZA86" s="129"/>
      <c r="AZB86" s="129"/>
      <c r="AZC86" s="129"/>
      <c r="AZD86" s="129"/>
      <c r="AZE86" s="129"/>
      <c r="AZF86" s="129"/>
      <c r="AZG86" s="129"/>
      <c r="AZH86" s="129"/>
      <c r="AZI86" s="129"/>
      <c r="AZJ86" s="129"/>
      <c r="AZK86" s="129"/>
      <c r="AZL86" s="129"/>
      <c r="AZM86" s="129"/>
      <c r="AZN86" s="129"/>
      <c r="AZO86" s="129"/>
      <c r="AZP86" s="129"/>
      <c r="AZQ86" s="129"/>
      <c r="AZR86" s="129"/>
      <c r="AZS86" s="129"/>
      <c r="AZT86" s="129"/>
      <c r="AZU86" s="129"/>
      <c r="AZV86" s="129"/>
      <c r="AZW86" s="129"/>
      <c r="AZX86" s="129"/>
      <c r="AZY86" s="129"/>
      <c r="AZZ86" s="129"/>
      <c r="BAA86" s="129"/>
      <c r="BAB86" s="129"/>
      <c r="BAC86" s="129"/>
      <c r="BAD86" s="129"/>
      <c r="BAE86" s="129"/>
      <c r="BAF86" s="129"/>
      <c r="BAG86" s="129"/>
      <c r="BAH86" s="129"/>
      <c r="BAI86" s="129"/>
      <c r="BAJ86" s="129"/>
      <c r="BAK86" s="129"/>
      <c r="BAL86" s="129"/>
      <c r="BAM86" s="129"/>
      <c r="BAN86" s="129"/>
      <c r="BAO86" s="129"/>
      <c r="BAP86" s="129"/>
      <c r="BAQ86" s="129"/>
      <c r="BAR86" s="129"/>
      <c r="BAS86" s="129"/>
      <c r="BAT86" s="129"/>
      <c r="BAU86" s="129"/>
      <c r="BAV86" s="129"/>
      <c r="BAW86" s="129"/>
      <c r="BAX86" s="129"/>
      <c r="BAY86" s="129"/>
      <c r="BAZ86" s="129"/>
      <c r="BBA86" s="129"/>
      <c r="BBB86" s="129"/>
      <c r="BBC86" s="129"/>
      <c r="BBD86" s="129"/>
      <c r="BBE86" s="129"/>
      <c r="BBF86" s="129"/>
      <c r="BBG86" s="129"/>
      <c r="BBH86" s="129"/>
      <c r="BBI86" s="129"/>
      <c r="BBJ86" s="129"/>
      <c r="BBK86" s="129"/>
      <c r="BBL86" s="129"/>
      <c r="BBM86" s="129"/>
      <c r="BBN86" s="129"/>
      <c r="BBO86" s="129"/>
      <c r="BBP86" s="129"/>
      <c r="BBQ86" s="129"/>
      <c r="BBR86" s="129"/>
      <c r="BBS86" s="129"/>
      <c r="BBT86" s="129"/>
      <c r="BBU86" s="129"/>
      <c r="BBV86" s="129"/>
      <c r="BBW86" s="129"/>
      <c r="BBX86" s="129"/>
      <c r="BBY86" s="129"/>
      <c r="BBZ86" s="129"/>
      <c r="BCA86" s="129"/>
      <c r="BCB86" s="129"/>
      <c r="BCC86" s="129"/>
      <c r="BCD86" s="129"/>
      <c r="BCE86" s="129"/>
      <c r="BCF86" s="129"/>
      <c r="BCG86" s="129"/>
      <c r="BCH86" s="129"/>
      <c r="BCI86" s="129"/>
      <c r="BCJ86" s="129"/>
      <c r="BCK86" s="129"/>
      <c r="BCL86" s="129"/>
      <c r="BCM86" s="129"/>
      <c r="BCN86" s="129"/>
      <c r="BCO86" s="129"/>
      <c r="BCP86" s="129"/>
      <c r="BCQ86" s="129"/>
      <c r="BCR86" s="129"/>
      <c r="BCS86" s="129"/>
      <c r="BCT86" s="129"/>
      <c r="BCU86" s="129"/>
      <c r="BCV86" s="129"/>
      <c r="BCW86" s="129"/>
      <c r="BCX86" s="129"/>
      <c r="BCY86" s="129"/>
      <c r="BCZ86" s="129"/>
      <c r="BDA86" s="129"/>
      <c r="BDB86" s="129"/>
      <c r="BDC86" s="129"/>
      <c r="BDD86" s="129"/>
      <c r="BDE86" s="129"/>
      <c r="BDF86" s="129"/>
      <c r="BDG86" s="129"/>
      <c r="BDH86" s="129"/>
      <c r="BDI86" s="129"/>
      <c r="BDJ86" s="129"/>
      <c r="BDK86" s="129"/>
      <c r="BDL86" s="129"/>
      <c r="BDM86" s="129"/>
      <c r="BDN86" s="129"/>
      <c r="BDO86" s="129"/>
      <c r="BDP86" s="129"/>
      <c r="BDQ86" s="129"/>
      <c r="BDR86" s="129"/>
      <c r="BDS86" s="129"/>
      <c r="BDT86" s="129"/>
      <c r="BDU86" s="129"/>
      <c r="BDV86" s="129"/>
      <c r="BDW86" s="129"/>
      <c r="BDX86" s="129"/>
      <c r="BDY86" s="129"/>
      <c r="BDZ86" s="129"/>
      <c r="BEA86" s="129"/>
      <c r="BEB86" s="129"/>
      <c r="BEC86" s="129"/>
      <c r="BED86" s="129"/>
      <c r="BEE86" s="129"/>
      <c r="BEF86" s="129"/>
      <c r="BEG86" s="129"/>
      <c r="BEH86" s="129"/>
      <c r="BEI86" s="129"/>
      <c r="BEJ86" s="129"/>
      <c r="BEK86" s="129"/>
      <c r="BEL86" s="129"/>
      <c r="BEM86" s="129"/>
      <c r="BEN86" s="129"/>
      <c r="BEO86" s="129"/>
      <c r="BEP86" s="129"/>
      <c r="BEQ86" s="129"/>
      <c r="BER86" s="129"/>
      <c r="BES86" s="129"/>
      <c r="BET86" s="129"/>
      <c r="BEU86" s="129"/>
      <c r="BEV86" s="129"/>
      <c r="BEW86" s="129"/>
      <c r="BEX86" s="129"/>
      <c r="BEY86" s="129"/>
      <c r="BEZ86" s="129"/>
      <c r="BFA86" s="129"/>
      <c r="BFB86" s="129"/>
      <c r="BFC86" s="129"/>
      <c r="BFD86" s="129"/>
      <c r="BFE86" s="129"/>
      <c r="BFF86" s="129"/>
      <c r="BFG86" s="129"/>
      <c r="BFH86" s="129"/>
      <c r="BFI86" s="129"/>
      <c r="BFJ86" s="129"/>
      <c r="BFK86" s="129"/>
      <c r="BFL86" s="129"/>
      <c r="BFM86" s="129"/>
      <c r="BFN86" s="129"/>
      <c r="BFO86" s="129"/>
      <c r="BFP86" s="129"/>
      <c r="BFQ86" s="129"/>
      <c r="BFR86" s="129"/>
      <c r="BFS86" s="129"/>
      <c r="BFT86" s="129"/>
      <c r="BFU86" s="129"/>
      <c r="BFV86" s="129"/>
      <c r="BFW86" s="129"/>
      <c r="BFX86" s="129"/>
      <c r="BFY86" s="129"/>
      <c r="BFZ86" s="129"/>
      <c r="BGA86" s="129"/>
      <c r="BGB86" s="129"/>
      <c r="BGC86" s="129"/>
      <c r="BGD86" s="129"/>
      <c r="BGE86" s="129"/>
      <c r="BGF86" s="129"/>
      <c r="BGG86" s="129"/>
      <c r="BGH86" s="129"/>
      <c r="BGI86" s="129"/>
      <c r="BGJ86" s="129"/>
      <c r="BGK86" s="129"/>
      <c r="BGL86" s="129"/>
      <c r="BGM86" s="129"/>
      <c r="BGN86" s="129"/>
      <c r="BGO86" s="129"/>
      <c r="BGP86" s="129"/>
      <c r="BGQ86" s="129"/>
      <c r="BGR86" s="129"/>
      <c r="BGS86" s="129"/>
      <c r="BGT86" s="129"/>
      <c r="BGU86" s="129"/>
      <c r="BGV86" s="129"/>
      <c r="BGW86" s="129"/>
      <c r="BGX86" s="129"/>
      <c r="BGY86" s="129"/>
      <c r="BGZ86" s="129"/>
      <c r="BHA86" s="129"/>
      <c r="BHB86" s="129"/>
      <c r="BHC86" s="129"/>
      <c r="BHD86" s="129"/>
      <c r="BHE86" s="129"/>
      <c r="BHF86" s="129"/>
      <c r="BHG86" s="129"/>
      <c r="BHH86" s="129"/>
      <c r="BHI86" s="129"/>
      <c r="BHJ86" s="129"/>
      <c r="BHK86" s="129"/>
      <c r="BHL86" s="129"/>
      <c r="BHM86" s="129"/>
      <c r="BHN86" s="129"/>
      <c r="BHO86" s="129"/>
      <c r="BHP86" s="129"/>
      <c r="BHQ86" s="129"/>
      <c r="BHR86" s="129"/>
      <c r="BHS86" s="129"/>
      <c r="BHT86" s="129"/>
      <c r="BHU86" s="129"/>
      <c r="BHV86" s="129"/>
      <c r="BHW86" s="129"/>
      <c r="BHX86" s="129"/>
      <c r="BHY86" s="129"/>
      <c r="BHZ86" s="129"/>
      <c r="BIA86" s="129"/>
      <c r="BIB86" s="129"/>
      <c r="BIC86" s="129"/>
      <c r="BID86" s="129"/>
      <c r="BIE86" s="129"/>
      <c r="BIF86" s="129"/>
      <c r="BIG86" s="129"/>
      <c r="BIH86" s="129"/>
      <c r="BII86" s="129"/>
      <c r="BIJ86" s="129"/>
      <c r="BIK86" s="129"/>
      <c r="BIL86" s="129"/>
      <c r="BIM86" s="129"/>
      <c r="BIN86" s="129"/>
      <c r="BIO86" s="129"/>
      <c r="BIP86" s="129"/>
      <c r="BIQ86" s="129"/>
      <c r="BIR86" s="129"/>
      <c r="BIS86" s="129"/>
      <c r="BIT86" s="129"/>
      <c r="BIU86" s="129"/>
      <c r="BIV86" s="129"/>
      <c r="BIW86" s="129"/>
      <c r="BIX86" s="129"/>
      <c r="BIY86" s="129"/>
      <c r="BIZ86" s="129"/>
      <c r="BJA86" s="129"/>
      <c r="BJB86" s="129"/>
      <c r="BJC86" s="129"/>
      <c r="BJD86" s="129"/>
      <c r="BJE86" s="129"/>
      <c r="BJF86" s="129"/>
      <c r="BJG86" s="129"/>
      <c r="BJH86" s="129"/>
      <c r="BJI86" s="129"/>
      <c r="BJJ86" s="129"/>
      <c r="BJK86" s="129"/>
      <c r="BJL86" s="129"/>
      <c r="BJM86" s="129"/>
      <c r="BJN86" s="129"/>
      <c r="BJO86" s="129"/>
      <c r="BJP86" s="129"/>
      <c r="BJQ86" s="129"/>
      <c r="BJR86" s="129"/>
      <c r="BJS86" s="129"/>
      <c r="BJT86" s="129"/>
      <c r="BJU86" s="129"/>
      <c r="BJV86" s="129"/>
      <c r="BJW86" s="129"/>
      <c r="BJX86" s="129"/>
      <c r="BJY86" s="129"/>
      <c r="BJZ86" s="129"/>
      <c r="BKA86" s="129"/>
      <c r="BKB86" s="129"/>
      <c r="BKC86" s="129"/>
      <c r="BKD86" s="129"/>
      <c r="BKE86" s="129"/>
      <c r="BKF86" s="129"/>
      <c r="BKG86" s="129"/>
      <c r="BKH86" s="129"/>
      <c r="BKI86" s="129"/>
      <c r="BKJ86" s="129"/>
      <c r="BKK86" s="129"/>
      <c r="BKL86" s="129"/>
      <c r="BKM86" s="129"/>
      <c r="BKN86" s="129"/>
      <c r="BKO86" s="129"/>
      <c r="BKP86" s="129"/>
      <c r="BKQ86" s="129"/>
      <c r="BKR86" s="129"/>
      <c r="BKS86" s="129"/>
      <c r="BKT86" s="129"/>
      <c r="BKU86" s="129"/>
      <c r="BKV86" s="129"/>
      <c r="BKW86" s="129"/>
      <c r="BKX86" s="129"/>
      <c r="BKY86" s="129"/>
      <c r="BKZ86" s="129"/>
      <c r="BLA86" s="129"/>
      <c r="BLB86" s="129"/>
      <c r="BLC86" s="129"/>
      <c r="BLD86" s="129"/>
      <c r="BLE86" s="129"/>
      <c r="BLF86" s="129"/>
      <c r="BLG86" s="129"/>
      <c r="BLH86" s="129"/>
      <c r="BLI86" s="129"/>
      <c r="BLJ86" s="129"/>
      <c r="BLK86" s="129"/>
      <c r="BLL86" s="129"/>
      <c r="BLM86" s="129"/>
      <c r="BLN86" s="129"/>
      <c r="BLO86" s="129"/>
      <c r="BLP86" s="129"/>
      <c r="BLQ86" s="129"/>
      <c r="BLR86" s="129"/>
      <c r="BLS86" s="129"/>
      <c r="BLT86" s="129"/>
      <c r="BLU86" s="129"/>
      <c r="BLV86" s="129"/>
      <c r="BLW86" s="129"/>
      <c r="BLX86" s="129"/>
      <c r="BLY86" s="129"/>
      <c r="BLZ86" s="129"/>
      <c r="BMA86" s="129"/>
      <c r="BMB86" s="129"/>
      <c r="BMC86" s="129"/>
      <c r="BMD86" s="129"/>
      <c r="BME86" s="129"/>
      <c r="BMF86" s="129"/>
      <c r="BMG86" s="129"/>
      <c r="BMH86" s="129"/>
      <c r="BMI86" s="129"/>
      <c r="BMJ86" s="129"/>
      <c r="BMK86" s="129"/>
      <c r="BML86" s="129"/>
      <c r="BMM86" s="129"/>
      <c r="BMN86" s="129"/>
      <c r="BMO86" s="129"/>
      <c r="BMP86" s="129"/>
      <c r="BMQ86" s="129"/>
      <c r="BMR86" s="129"/>
      <c r="BMS86" s="129"/>
      <c r="BMT86" s="129"/>
      <c r="BMU86" s="129"/>
      <c r="BMV86" s="129"/>
      <c r="BMW86" s="129"/>
      <c r="BMX86" s="129"/>
      <c r="BMY86" s="129"/>
      <c r="BMZ86" s="129"/>
      <c r="BNA86" s="129"/>
      <c r="BNB86" s="129"/>
      <c r="BNC86" s="129"/>
      <c r="BND86" s="129"/>
      <c r="BNE86" s="129"/>
      <c r="BNF86" s="129"/>
      <c r="BNG86" s="129"/>
      <c r="BNH86" s="129"/>
      <c r="BNI86" s="129"/>
      <c r="BNJ86" s="129"/>
      <c r="BNK86" s="129"/>
      <c r="BNL86" s="129"/>
      <c r="BNM86" s="129"/>
      <c r="BNN86" s="129"/>
      <c r="BNO86" s="129"/>
      <c r="BNP86" s="129"/>
      <c r="BNQ86" s="129"/>
      <c r="BNR86" s="129"/>
      <c r="BNS86" s="129"/>
      <c r="BNT86" s="129"/>
      <c r="BNU86" s="129"/>
      <c r="BNV86" s="129"/>
      <c r="BNW86" s="129"/>
      <c r="BNX86" s="129"/>
      <c r="BNY86" s="129"/>
      <c r="BNZ86" s="129"/>
      <c r="BOA86" s="129"/>
      <c r="BOB86" s="129"/>
      <c r="BOC86" s="129"/>
      <c r="BOD86" s="129"/>
      <c r="BOE86" s="129"/>
      <c r="BOF86" s="129"/>
      <c r="BOG86" s="129"/>
      <c r="BOH86" s="129"/>
      <c r="BOI86" s="129"/>
      <c r="BOJ86" s="129"/>
      <c r="BOK86" s="129"/>
      <c r="BOL86" s="129"/>
      <c r="BOM86" s="129"/>
      <c r="BON86" s="129"/>
      <c r="BOO86" s="129"/>
      <c r="BOP86" s="129"/>
      <c r="BOQ86" s="129"/>
      <c r="BOR86" s="129"/>
      <c r="BOS86" s="129"/>
      <c r="BOT86" s="129"/>
      <c r="BOU86" s="129"/>
      <c r="BOV86" s="129"/>
      <c r="BOW86" s="129"/>
      <c r="BOX86" s="129"/>
      <c r="BOY86" s="129"/>
      <c r="BOZ86" s="129"/>
      <c r="BPA86" s="129"/>
      <c r="BPB86" s="129"/>
      <c r="BPC86" s="129"/>
      <c r="BPD86" s="129"/>
      <c r="BPE86" s="129"/>
      <c r="BPF86" s="129"/>
      <c r="BPG86" s="129"/>
      <c r="BPH86" s="129"/>
      <c r="BPI86" s="129"/>
      <c r="BPJ86" s="129"/>
      <c r="BPK86" s="129"/>
      <c r="BPL86" s="129"/>
      <c r="BPM86" s="129"/>
      <c r="BPN86" s="129"/>
      <c r="BPO86" s="129"/>
      <c r="BPP86" s="129"/>
      <c r="BPQ86" s="129"/>
      <c r="BPR86" s="129"/>
      <c r="BPS86" s="129"/>
      <c r="BPT86" s="129"/>
      <c r="BPU86" s="129"/>
      <c r="BPV86" s="129"/>
      <c r="BPW86" s="129"/>
      <c r="BPX86" s="129"/>
      <c r="BPY86" s="129"/>
      <c r="BPZ86" s="129"/>
      <c r="BQA86" s="129"/>
      <c r="BQB86" s="129"/>
      <c r="BQC86" s="129"/>
      <c r="BQD86" s="129"/>
      <c r="BQE86" s="129"/>
      <c r="BQF86" s="129"/>
      <c r="BQG86" s="129"/>
      <c r="BQH86" s="129"/>
      <c r="BQI86" s="129"/>
      <c r="BQJ86" s="129"/>
      <c r="BQK86" s="129"/>
      <c r="BQL86" s="129"/>
      <c r="BQM86" s="129"/>
      <c r="BQN86" s="129"/>
      <c r="BQO86" s="129"/>
      <c r="BQP86" s="129"/>
      <c r="BQQ86" s="129"/>
      <c r="BQR86" s="129"/>
      <c r="BQS86" s="129"/>
      <c r="BQT86" s="129"/>
      <c r="BQU86" s="129"/>
      <c r="BQV86" s="129"/>
      <c r="BQW86" s="129"/>
      <c r="BQX86" s="129"/>
      <c r="BQY86" s="129"/>
      <c r="BQZ86" s="129"/>
      <c r="BRA86" s="129"/>
      <c r="BRB86" s="129"/>
      <c r="BRC86" s="129"/>
      <c r="BRD86" s="129"/>
      <c r="BRE86" s="129"/>
      <c r="BRF86" s="129"/>
      <c r="BRG86" s="129"/>
      <c r="BRH86" s="129"/>
      <c r="BRI86" s="129"/>
      <c r="BRJ86" s="129"/>
      <c r="BRK86" s="129"/>
      <c r="BRL86" s="129"/>
      <c r="BRM86" s="129"/>
      <c r="BRN86" s="129"/>
      <c r="BRO86" s="129"/>
      <c r="BRP86" s="129"/>
      <c r="BRQ86" s="129"/>
      <c r="BRR86" s="129"/>
      <c r="BRS86" s="129"/>
      <c r="BRT86" s="129"/>
      <c r="BRU86" s="129"/>
      <c r="BRV86" s="129"/>
      <c r="BRW86" s="129"/>
      <c r="BRX86" s="129"/>
      <c r="BRY86" s="129"/>
      <c r="BRZ86" s="129"/>
      <c r="BSA86" s="129"/>
      <c r="BSB86" s="129"/>
      <c r="BSC86" s="129"/>
      <c r="BSD86" s="129"/>
      <c r="BSE86" s="129"/>
      <c r="BSF86" s="129"/>
      <c r="BSG86" s="129"/>
      <c r="BSH86" s="129"/>
      <c r="BSI86" s="129"/>
      <c r="BSJ86" s="129"/>
      <c r="BSK86" s="129"/>
      <c r="BSL86" s="129"/>
      <c r="BSM86" s="129"/>
      <c r="BSN86" s="129"/>
      <c r="BSO86" s="129"/>
      <c r="BSP86" s="129"/>
      <c r="BSQ86" s="129"/>
      <c r="BSR86" s="129"/>
      <c r="BSS86" s="129"/>
      <c r="BST86" s="129"/>
      <c r="BSU86" s="129"/>
      <c r="BSV86" s="129"/>
      <c r="BSW86" s="129"/>
      <c r="BSX86" s="129"/>
      <c r="BSY86" s="129"/>
      <c r="BSZ86" s="129"/>
      <c r="BTA86" s="129"/>
      <c r="BTB86" s="129"/>
      <c r="BTC86" s="129"/>
      <c r="BTD86" s="129"/>
      <c r="BTE86" s="129"/>
      <c r="BTF86" s="129"/>
      <c r="BTG86" s="129"/>
      <c r="BTH86" s="129"/>
      <c r="BTI86" s="129"/>
      <c r="BTJ86" s="129"/>
      <c r="BTK86" s="129"/>
      <c r="BTL86" s="129"/>
      <c r="BTM86" s="129"/>
      <c r="BTN86" s="129"/>
      <c r="BTO86" s="129"/>
      <c r="BTP86" s="129"/>
      <c r="BTQ86" s="129"/>
      <c r="BTR86" s="129"/>
      <c r="BTS86" s="129"/>
      <c r="BTT86" s="129"/>
      <c r="BTU86" s="129"/>
      <c r="BTV86" s="129"/>
      <c r="BTW86" s="129"/>
      <c r="BTX86" s="129"/>
      <c r="BTY86" s="129"/>
      <c r="BTZ86" s="129"/>
      <c r="BUA86" s="129"/>
      <c r="BUB86" s="129"/>
      <c r="BUC86" s="129"/>
      <c r="BUD86" s="129"/>
      <c r="BUE86" s="129"/>
      <c r="BUF86" s="129"/>
      <c r="BUG86" s="129"/>
      <c r="BUH86" s="129"/>
      <c r="BUI86" s="129"/>
      <c r="BUJ86" s="129"/>
      <c r="BUK86" s="129"/>
      <c r="BUL86" s="129"/>
      <c r="BUM86" s="129"/>
      <c r="BUN86" s="129"/>
      <c r="BUO86" s="129"/>
      <c r="BUP86" s="129"/>
      <c r="BUQ86" s="129"/>
      <c r="BUR86" s="129"/>
      <c r="BUS86" s="129"/>
      <c r="BUT86" s="129"/>
      <c r="BUU86" s="129"/>
      <c r="BUV86" s="129"/>
      <c r="BUW86" s="129"/>
      <c r="BUX86" s="129"/>
      <c r="BUY86" s="129"/>
      <c r="BUZ86" s="129"/>
      <c r="BVA86" s="129"/>
      <c r="BVB86" s="129"/>
      <c r="BVC86" s="129"/>
      <c r="BVD86" s="129"/>
      <c r="BVE86" s="129"/>
      <c r="BVF86" s="129"/>
      <c r="BVG86" s="129"/>
      <c r="BVH86" s="129"/>
      <c r="BVI86" s="129"/>
      <c r="BVJ86" s="129"/>
      <c r="BVK86" s="129"/>
      <c r="BVL86" s="129"/>
      <c r="BVM86" s="129"/>
      <c r="BVN86" s="129"/>
      <c r="BVO86" s="129"/>
      <c r="BVP86" s="129"/>
      <c r="BVQ86" s="129"/>
      <c r="BVR86" s="129"/>
      <c r="BVS86" s="129"/>
      <c r="BVT86" s="129"/>
      <c r="BVU86" s="129"/>
      <c r="BVV86" s="129"/>
      <c r="BVW86" s="129"/>
      <c r="BVX86" s="129"/>
      <c r="BVY86" s="129"/>
      <c r="BVZ86" s="129"/>
      <c r="BWA86" s="129"/>
      <c r="BWB86" s="129"/>
      <c r="BWC86" s="129"/>
      <c r="BWD86" s="129"/>
      <c r="BWE86" s="129"/>
      <c r="BWF86" s="129"/>
      <c r="BWG86" s="129"/>
      <c r="BWH86" s="129"/>
      <c r="BWI86" s="129"/>
      <c r="BWJ86" s="129"/>
      <c r="BWK86" s="129"/>
      <c r="BWL86" s="129"/>
      <c r="BWM86" s="129"/>
      <c r="BWN86" s="129"/>
      <c r="BWO86" s="129"/>
      <c r="BWP86" s="129"/>
      <c r="BWQ86" s="129"/>
      <c r="BWR86" s="129"/>
      <c r="BWS86" s="129"/>
      <c r="BWT86" s="129"/>
      <c r="BWU86" s="129"/>
      <c r="BWV86" s="129"/>
      <c r="BWW86" s="129"/>
      <c r="BWX86" s="129"/>
      <c r="BWY86" s="129"/>
      <c r="BWZ86" s="129"/>
      <c r="BXA86" s="129"/>
      <c r="BXB86" s="129"/>
      <c r="BXC86" s="129"/>
      <c r="BXD86" s="129"/>
      <c r="BXE86" s="129"/>
      <c r="BXF86" s="129"/>
      <c r="BXG86" s="129"/>
      <c r="BXH86" s="129"/>
      <c r="BXI86" s="129"/>
      <c r="BXJ86" s="129"/>
      <c r="BXK86" s="129"/>
      <c r="BXL86" s="129"/>
      <c r="BXM86" s="129"/>
      <c r="BXN86" s="129"/>
      <c r="BXO86" s="129"/>
      <c r="BXP86" s="129"/>
      <c r="BXQ86" s="129"/>
      <c r="BXR86" s="129"/>
      <c r="BXS86" s="129"/>
      <c r="BXT86" s="129"/>
      <c r="BXU86" s="129"/>
      <c r="BXV86" s="129"/>
      <c r="BXW86" s="129"/>
      <c r="BXX86" s="129"/>
      <c r="BXY86" s="129"/>
      <c r="BXZ86" s="129"/>
      <c r="BYA86" s="129"/>
      <c r="BYB86" s="129"/>
      <c r="BYC86" s="129"/>
      <c r="BYD86" s="129"/>
      <c r="BYE86" s="129"/>
      <c r="BYF86" s="129"/>
      <c r="BYG86" s="129"/>
      <c r="BYH86" s="129"/>
      <c r="BYI86" s="129"/>
      <c r="BYJ86" s="129"/>
      <c r="BYK86" s="129"/>
      <c r="BYL86" s="129"/>
      <c r="BYM86" s="129"/>
      <c r="BYN86" s="129"/>
      <c r="BYO86" s="129"/>
      <c r="BYP86" s="129"/>
      <c r="BYQ86" s="129"/>
      <c r="BYR86" s="129"/>
      <c r="BYS86" s="129"/>
      <c r="BYT86" s="129"/>
      <c r="BYU86" s="129"/>
      <c r="BYV86" s="129"/>
      <c r="BYW86" s="129"/>
      <c r="BYX86" s="129"/>
      <c r="BYY86" s="129"/>
      <c r="BYZ86" s="129"/>
      <c r="BZA86" s="129"/>
      <c r="BZB86" s="129"/>
      <c r="BZC86" s="129"/>
      <c r="BZD86" s="129"/>
      <c r="BZE86" s="129"/>
      <c r="BZF86" s="129"/>
      <c r="BZG86" s="129"/>
      <c r="BZH86" s="129"/>
      <c r="BZI86" s="129"/>
      <c r="BZJ86" s="129"/>
      <c r="BZK86" s="129"/>
      <c r="BZL86" s="129"/>
      <c r="BZM86" s="129"/>
      <c r="BZN86" s="129"/>
      <c r="BZO86" s="129"/>
      <c r="BZP86" s="129"/>
      <c r="BZQ86" s="129"/>
      <c r="BZR86" s="129"/>
      <c r="BZS86" s="129"/>
      <c r="BZT86" s="129"/>
      <c r="BZU86" s="129"/>
      <c r="BZV86" s="129"/>
      <c r="BZW86" s="129"/>
      <c r="BZX86" s="129"/>
      <c r="BZY86" s="129"/>
      <c r="BZZ86" s="129"/>
      <c r="CAA86" s="129"/>
      <c r="CAB86" s="129"/>
      <c r="CAC86" s="129"/>
      <c r="CAD86" s="129"/>
      <c r="CAE86" s="129"/>
      <c r="CAF86" s="129"/>
      <c r="CAG86" s="129"/>
      <c r="CAH86" s="129"/>
      <c r="CAI86" s="129"/>
      <c r="CAJ86" s="129"/>
      <c r="CAK86" s="129"/>
      <c r="CAL86" s="129"/>
      <c r="CAM86" s="129"/>
      <c r="CAN86" s="129"/>
      <c r="CAO86" s="129"/>
      <c r="CAP86" s="129"/>
      <c r="CAQ86" s="129"/>
      <c r="CAR86" s="129"/>
      <c r="CAS86" s="129"/>
      <c r="CAT86" s="129"/>
      <c r="CAU86" s="129"/>
      <c r="CAV86" s="129"/>
      <c r="CAW86" s="129"/>
      <c r="CAX86" s="129"/>
      <c r="CAY86" s="129"/>
      <c r="CAZ86" s="129"/>
      <c r="CBA86" s="129"/>
      <c r="CBB86" s="129"/>
      <c r="CBC86" s="129"/>
      <c r="CBD86" s="129"/>
      <c r="CBE86" s="129"/>
      <c r="CBF86" s="129"/>
      <c r="CBG86" s="129"/>
      <c r="CBH86" s="129"/>
      <c r="CBI86" s="129"/>
      <c r="CBJ86" s="129"/>
      <c r="CBK86" s="129"/>
      <c r="CBL86" s="129"/>
      <c r="CBM86" s="129"/>
      <c r="CBN86" s="129"/>
      <c r="CBO86" s="129"/>
      <c r="CBP86" s="129"/>
      <c r="CBQ86" s="129"/>
      <c r="CBR86" s="129"/>
      <c r="CBS86" s="129"/>
      <c r="CBT86" s="129"/>
      <c r="CBU86" s="129"/>
      <c r="CBV86" s="129"/>
      <c r="CBW86" s="129"/>
      <c r="CBX86" s="129"/>
      <c r="CBY86" s="129"/>
      <c r="CBZ86" s="129"/>
      <c r="CCA86" s="129"/>
      <c r="CCB86" s="129"/>
      <c r="CCC86" s="129"/>
      <c r="CCD86" s="129"/>
      <c r="CCE86" s="129"/>
      <c r="CCF86" s="129"/>
      <c r="CCG86" s="129"/>
      <c r="CCH86" s="129"/>
      <c r="CCI86" s="129"/>
      <c r="CCJ86" s="129"/>
      <c r="CCK86" s="129"/>
      <c r="CCL86" s="129"/>
      <c r="CCM86" s="129"/>
      <c r="CCN86" s="129"/>
      <c r="CCO86" s="129"/>
      <c r="CCP86" s="129"/>
      <c r="CCQ86" s="129"/>
      <c r="CCR86" s="129"/>
      <c r="CCS86" s="129"/>
      <c r="CCT86" s="129"/>
      <c r="CCU86" s="129"/>
      <c r="CCV86" s="129"/>
      <c r="CCW86" s="129"/>
      <c r="CCX86" s="129"/>
      <c r="CCY86" s="129"/>
      <c r="CCZ86" s="129"/>
      <c r="CDA86" s="129"/>
      <c r="CDB86" s="129"/>
      <c r="CDC86" s="129"/>
      <c r="CDD86" s="129"/>
      <c r="CDE86" s="129"/>
      <c r="CDF86" s="129"/>
      <c r="CDG86" s="129"/>
      <c r="CDH86" s="129"/>
      <c r="CDI86" s="129"/>
      <c r="CDJ86" s="129"/>
      <c r="CDK86" s="129"/>
      <c r="CDL86" s="129"/>
      <c r="CDM86" s="129"/>
      <c r="CDN86" s="129"/>
      <c r="CDO86" s="129"/>
      <c r="CDP86" s="129"/>
      <c r="CDQ86" s="129"/>
      <c r="CDR86" s="129"/>
      <c r="CDS86" s="129"/>
      <c r="CDT86" s="129"/>
      <c r="CDU86" s="129"/>
      <c r="CDV86" s="129"/>
      <c r="CDW86" s="129"/>
      <c r="CDX86" s="129"/>
      <c r="CDY86" s="129"/>
      <c r="CDZ86" s="129"/>
      <c r="CEA86" s="129"/>
      <c r="CEB86" s="129"/>
      <c r="CEC86" s="129"/>
      <c r="CED86" s="129"/>
      <c r="CEE86" s="129"/>
      <c r="CEF86" s="129"/>
      <c r="CEG86" s="129"/>
      <c r="CEH86" s="129"/>
      <c r="CEI86" s="129"/>
      <c r="CEJ86" s="129"/>
      <c r="CEK86" s="129"/>
      <c r="CEL86" s="129"/>
      <c r="CEM86" s="129"/>
      <c r="CEN86" s="129"/>
      <c r="CEO86" s="129"/>
      <c r="CEP86" s="129"/>
      <c r="CEQ86" s="129"/>
      <c r="CER86" s="129"/>
      <c r="CES86" s="129"/>
      <c r="CET86" s="129"/>
      <c r="CEU86" s="129"/>
      <c r="CEV86" s="129"/>
      <c r="CEW86" s="129"/>
      <c r="CEX86" s="129"/>
      <c r="CEY86" s="129"/>
      <c r="CEZ86" s="129"/>
      <c r="CFA86" s="129"/>
      <c r="CFB86" s="129"/>
      <c r="CFC86" s="129"/>
      <c r="CFD86" s="129"/>
      <c r="CFE86" s="129"/>
      <c r="CFF86" s="129"/>
      <c r="CFG86" s="129"/>
      <c r="CFH86" s="129"/>
      <c r="CFI86" s="129"/>
      <c r="CFJ86" s="129"/>
      <c r="CFK86" s="129"/>
      <c r="CFL86" s="129"/>
      <c r="CFM86" s="129"/>
      <c r="CFN86" s="129"/>
      <c r="CFO86" s="129"/>
      <c r="CFP86" s="129"/>
      <c r="CFQ86" s="129"/>
      <c r="CFR86" s="129"/>
      <c r="CFS86" s="129"/>
      <c r="CFT86" s="129"/>
      <c r="CFU86" s="129"/>
      <c r="CFV86" s="129"/>
      <c r="CFW86" s="129"/>
      <c r="CFX86" s="129"/>
      <c r="CFY86" s="129"/>
      <c r="CFZ86" s="129"/>
      <c r="CGA86" s="129"/>
      <c r="CGB86" s="129"/>
      <c r="CGC86" s="129"/>
      <c r="CGD86" s="129"/>
      <c r="CGE86" s="129"/>
      <c r="CGF86" s="129"/>
      <c r="CGG86" s="129"/>
      <c r="CGH86" s="129"/>
      <c r="CGI86" s="129"/>
      <c r="CGJ86" s="129"/>
      <c r="CGK86" s="129"/>
      <c r="CGL86" s="129"/>
      <c r="CGM86" s="129"/>
      <c r="CGN86" s="129"/>
      <c r="CGO86" s="129"/>
      <c r="CGP86" s="129"/>
      <c r="CGQ86" s="129"/>
      <c r="CGR86" s="129"/>
      <c r="CGS86" s="129"/>
      <c r="CGT86" s="129"/>
      <c r="CGU86" s="129"/>
      <c r="CGV86" s="129"/>
      <c r="CGW86" s="129"/>
      <c r="CGX86" s="129"/>
      <c r="CGY86" s="129"/>
      <c r="CGZ86" s="129"/>
      <c r="CHA86" s="129"/>
      <c r="CHB86" s="129"/>
      <c r="CHC86" s="129"/>
      <c r="CHD86" s="129"/>
      <c r="CHE86" s="129"/>
      <c r="CHF86" s="129"/>
      <c r="CHG86" s="129"/>
      <c r="CHH86" s="129"/>
      <c r="CHI86" s="129"/>
      <c r="CHJ86" s="129"/>
      <c r="CHK86" s="129"/>
      <c r="CHL86" s="129"/>
      <c r="CHM86" s="129"/>
      <c r="CHN86" s="129"/>
      <c r="CHO86" s="129"/>
      <c r="CHP86" s="129"/>
      <c r="CHQ86" s="129"/>
      <c r="CHR86" s="129"/>
      <c r="CHS86" s="129"/>
      <c r="CHT86" s="129"/>
      <c r="CHU86" s="129"/>
      <c r="CHV86" s="129"/>
      <c r="CHW86" s="129"/>
      <c r="CHX86" s="129"/>
      <c r="CHY86" s="129"/>
      <c r="CHZ86" s="129"/>
      <c r="CIA86" s="129"/>
      <c r="CIB86" s="129"/>
      <c r="CIC86" s="129"/>
      <c r="CID86" s="129"/>
      <c r="CIE86" s="129"/>
      <c r="CIF86" s="129"/>
      <c r="CIG86" s="129"/>
      <c r="CIH86" s="129"/>
      <c r="CII86" s="129"/>
      <c r="CIJ86" s="129"/>
      <c r="CIK86" s="129"/>
      <c r="CIL86" s="129"/>
      <c r="CIM86" s="129"/>
      <c r="CIN86" s="129"/>
      <c r="CIO86" s="129"/>
      <c r="CIP86" s="129"/>
      <c r="CIQ86" s="129"/>
      <c r="CIR86" s="129"/>
      <c r="CIS86" s="129"/>
      <c r="CIT86" s="129"/>
      <c r="CIU86" s="129"/>
      <c r="CIV86" s="129"/>
      <c r="CIW86" s="129"/>
      <c r="CIX86" s="129"/>
      <c r="CIY86" s="129"/>
      <c r="CIZ86" s="129"/>
      <c r="CJA86" s="129"/>
      <c r="CJB86" s="129"/>
      <c r="CJC86" s="129"/>
      <c r="CJD86" s="129"/>
      <c r="CJE86" s="129"/>
      <c r="CJF86" s="129"/>
      <c r="CJG86" s="129"/>
      <c r="CJH86" s="129"/>
      <c r="CJI86" s="129"/>
      <c r="CJJ86" s="129"/>
      <c r="CJK86" s="129"/>
      <c r="CJL86" s="129"/>
      <c r="CJM86" s="129"/>
      <c r="CJN86" s="129"/>
      <c r="CJO86" s="129"/>
      <c r="CJP86" s="129"/>
      <c r="CJQ86" s="129"/>
      <c r="CJR86" s="129"/>
      <c r="CJS86" s="129"/>
      <c r="CJT86" s="129"/>
      <c r="CJU86" s="129"/>
      <c r="CJV86" s="129"/>
      <c r="CJW86" s="129"/>
      <c r="CJX86" s="129"/>
      <c r="CJY86" s="129"/>
      <c r="CJZ86" s="129"/>
      <c r="CKA86" s="129"/>
      <c r="CKB86" s="129"/>
      <c r="CKC86" s="129"/>
      <c r="CKD86" s="129"/>
      <c r="CKE86" s="129"/>
      <c r="CKF86" s="129"/>
      <c r="CKG86" s="129"/>
      <c r="CKH86" s="129"/>
      <c r="CKI86" s="129"/>
      <c r="CKJ86" s="129"/>
      <c r="CKK86" s="129"/>
      <c r="CKL86" s="129"/>
      <c r="CKM86" s="129"/>
      <c r="CKN86" s="129"/>
      <c r="CKO86" s="129"/>
      <c r="CKP86" s="129"/>
      <c r="CKQ86" s="129"/>
      <c r="CKR86" s="129"/>
      <c r="CKS86" s="129"/>
      <c r="CKT86" s="129"/>
      <c r="CKU86" s="129"/>
      <c r="CKV86" s="129"/>
      <c r="CKW86" s="129"/>
      <c r="CKX86" s="129"/>
      <c r="CKY86" s="129"/>
      <c r="CKZ86" s="129"/>
      <c r="CLA86" s="129"/>
      <c r="CLB86" s="129"/>
      <c r="CLC86" s="129"/>
      <c r="CLD86" s="129"/>
      <c r="CLE86" s="129"/>
      <c r="CLF86" s="129"/>
      <c r="CLG86" s="129"/>
      <c r="CLH86" s="129"/>
      <c r="CLI86" s="129"/>
      <c r="CLJ86" s="129"/>
      <c r="CLK86" s="129"/>
      <c r="CLL86" s="129"/>
      <c r="CLM86" s="129"/>
      <c r="CLN86" s="129"/>
      <c r="CLO86" s="129"/>
      <c r="CLP86" s="129"/>
      <c r="CLQ86" s="129"/>
      <c r="CLR86" s="129"/>
      <c r="CLS86" s="129"/>
      <c r="CLT86" s="129"/>
      <c r="CLU86" s="129"/>
      <c r="CLV86" s="129"/>
      <c r="CLW86" s="129"/>
      <c r="CLX86" s="129"/>
      <c r="CLY86" s="129"/>
      <c r="CLZ86" s="129"/>
      <c r="CMA86" s="129"/>
      <c r="CMB86" s="129"/>
      <c r="CMC86" s="129"/>
      <c r="CMD86" s="129"/>
      <c r="CME86" s="129"/>
      <c r="CMF86" s="129"/>
      <c r="CMG86" s="129"/>
      <c r="CMH86" s="129"/>
      <c r="CMI86" s="129"/>
      <c r="CMJ86" s="129"/>
      <c r="CMK86" s="129"/>
      <c r="CML86" s="129"/>
      <c r="CMM86" s="129"/>
      <c r="CMN86" s="129"/>
      <c r="CMO86" s="129"/>
      <c r="CMP86" s="129"/>
      <c r="CMQ86" s="129"/>
      <c r="CMR86" s="129"/>
      <c r="CMS86" s="129"/>
      <c r="CMT86" s="129"/>
      <c r="CMU86" s="129"/>
      <c r="CMV86" s="129"/>
      <c r="CMW86" s="129"/>
      <c r="CMX86" s="129"/>
      <c r="CMY86" s="129"/>
      <c r="CMZ86" s="129"/>
      <c r="CNA86" s="129"/>
      <c r="CNB86" s="129"/>
      <c r="CNC86" s="129"/>
      <c r="CND86" s="129"/>
      <c r="CNE86" s="129"/>
      <c r="CNF86" s="129"/>
      <c r="CNG86" s="129"/>
      <c r="CNH86" s="129"/>
      <c r="CNI86" s="129"/>
      <c r="CNJ86" s="129"/>
      <c r="CNK86" s="129"/>
      <c r="CNL86" s="129"/>
      <c r="CNM86" s="129"/>
      <c r="CNN86" s="129"/>
      <c r="CNO86" s="129"/>
      <c r="CNP86" s="129"/>
      <c r="CNQ86" s="129"/>
      <c r="CNR86" s="129"/>
      <c r="CNS86" s="129"/>
      <c r="CNT86" s="129"/>
      <c r="CNU86" s="129"/>
      <c r="CNV86" s="129"/>
      <c r="CNW86" s="129"/>
      <c r="CNX86" s="129"/>
      <c r="CNY86" s="129"/>
      <c r="CNZ86" s="129"/>
      <c r="COA86" s="129"/>
      <c r="COB86" s="129"/>
      <c r="COC86" s="129"/>
      <c r="COD86" s="129"/>
      <c r="COE86" s="129"/>
      <c r="COF86" s="129"/>
      <c r="COG86" s="129"/>
      <c r="COH86" s="129"/>
      <c r="COI86" s="129"/>
      <c r="COJ86" s="129"/>
      <c r="COK86" s="129"/>
      <c r="COL86" s="129"/>
      <c r="COM86" s="129"/>
      <c r="CON86" s="129"/>
      <c r="COO86" s="129"/>
      <c r="COP86" s="129"/>
      <c r="COQ86" s="129"/>
      <c r="COR86" s="129"/>
      <c r="COS86" s="129"/>
      <c r="COT86" s="129"/>
      <c r="COU86" s="129"/>
      <c r="COV86" s="129"/>
      <c r="COW86" s="129"/>
      <c r="COX86" s="129"/>
      <c r="COY86" s="129"/>
      <c r="COZ86" s="129"/>
      <c r="CPA86" s="129"/>
      <c r="CPB86" s="129"/>
      <c r="CPC86" s="129"/>
      <c r="CPD86" s="129"/>
      <c r="CPE86" s="129"/>
      <c r="CPF86" s="129"/>
      <c r="CPG86" s="129"/>
      <c r="CPH86" s="129"/>
      <c r="CPI86" s="129"/>
      <c r="CPJ86" s="129"/>
      <c r="CPK86" s="129"/>
      <c r="CPL86" s="129"/>
      <c r="CPM86" s="129"/>
      <c r="CPN86" s="129"/>
      <c r="CPO86" s="129"/>
      <c r="CPP86" s="129"/>
      <c r="CPQ86" s="129"/>
      <c r="CPR86" s="129"/>
      <c r="CPS86" s="129"/>
      <c r="CPT86" s="129"/>
      <c r="CPU86" s="129"/>
      <c r="CPV86" s="129"/>
      <c r="CPW86" s="129"/>
      <c r="CPX86" s="129"/>
      <c r="CPY86" s="129"/>
      <c r="CPZ86" s="129"/>
      <c r="CQA86" s="129"/>
      <c r="CQB86" s="129"/>
      <c r="CQC86" s="129"/>
      <c r="CQD86" s="129"/>
      <c r="CQE86" s="129"/>
      <c r="CQF86" s="129"/>
      <c r="CQG86" s="129"/>
      <c r="CQH86" s="129"/>
      <c r="CQI86" s="129"/>
      <c r="CQJ86" s="129"/>
      <c r="CQK86" s="129"/>
      <c r="CQL86" s="129"/>
      <c r="CQM86" s="129"/>
      <c r="CQN86" s="129"/>
      <c r="CQO86" s="129"/>
      <c r="CQP86" s="129"/>
      <c r="CQQ86" s="129"/>
      <c r="CQR86" s="129"/>
      <c r="CQS86" s="129"/>
      <c r="CQT86" s="129"/>
      <c r="CQU86" s="129"/>
      <c r="CQV86" s="129"/>
      <c r="CQW86" s="129"/>
      <c r="CQX86" s="129"/>
      <c r="CQY86" s="129"/>
      <c r="CQZ86" s="129"/>
      <c r="CRA86" s="129"/>
      <c r="CRB86" s="129"/>
      <c r="CRC86" s="129"/>
      <c r="CRD86" s="129"/>
      <c r="CRE86" s="129"/>
      <c r="CRF86" s="129"/>
      <c r="CRG86" s="129"/>
      <c r="CRH86" s="129"/>
      <c r="CRI86" s="129"/>
      <c r="CRJ86" s="129"/>
      <c r="CRK86" s="129"/>
      <c r="CRL86" s="129"/>
      <c r="CRM86" s="129"/>
      <c r="CRN86" s="129"/>
      <c r="CRO86" s="129"/>
      <c r="CRP86" s="129"/>
      <c r="CRQ86" s="129"/>
      <c r="CRR86" s="129"/>
      <c r="CRS86" s="129"/>
      <c r="CRT86" s="129"/>
      <c r="CRU86" s="129"/>
      <c r="CRV86" s="129"/>
      <c r="CRW86" s="129"/>
      <c r="CRX86" s="129"/>
      <c r="CRY86" s="129"/>
      <c r="CRZ86" s="129"/>
      <c r="CSA86" s="129"/>
      <c r="CSB86" s="129"/>
      <c r="CSC86" s="129"/>
      <c r="CSD86" s="129"/>
      <c r="CSE86" s="129"/>
      <c r="CSF86" s="129"/>
      <c r="CSG86" s="129"/>
      <c r="CSH86" s="129"/>
      <c r="CSI86" s="129"/>
      <c r="CSJ86" s="129"/>
      <c r="CSK86" s="129"/>
      <c r="CSL86" s="129"/>
      <c r="CSM86" s="129"/>
      <c r="CSN86" s="129"/>
      <c r="CSO86" s="129"/>
      <c r="CSP86" s="129"/>
      <c r="CSQ86" s="129"/>
      <c r="CSR86" s="129"/>
      <c r="CSS86" s="129"/>
      <c r="CST86" s="129"/>
      <c r="CSU86" s="129"/>
      <c r="CSV86" s="129"/>
      <c r="CSW86" s="129"/>
      <c r="CSX86" s="129"/>
      <c r="CSY86" s="129"/>
      <c r="CSZ86" s="129"/>
      <c r="CTA86" s="129"/>
      <c r="CTB86" s="129"/>
      <c r="CTC86" s="129"/>
      <c r="CTD86" s="129"/>
      <c r="CTE86" s="129"/>
      <c r="CTF86" s="129"/>
      <c r="CTG86" s="129"/>
      <c r="CTH86" s="129"/>
      <c r="CTI86" s="129"/>
      <c r="CTJ86" s="129"/>
      <c r="CTK86" s="129"/>
      <c r="CTL86" s="129"/>
      <c r="CTM86" s="129"/>
      <c r="CTN86" s="129"/>
      <c r="CTO86" s="129"/>
      <c r="CTP86" s="129"/>
      <c r="CTQ86" s="129"/>
      <c r="CTR86" s="129"/>
      <c r="CTS86" s="129"/>
      <c r="CTT86" s="129"/>
      <c r="CTU86" s="129"/>
      <c r="CTV86" s="129"/>
      <c r="CTW86" s="129"/>
      <c r="CTX86" s="129"/>
      <c r="CTY86" s="129"/>
      <c r="CTZ86" s="129"/>
      <c r="CUA86" s="129"/>
      <c r="CUB86" s="129"/>
      <c r="CUC86" s="129"/>
      <c r="CUD86" s="129"/>
      <c r="CUE86" s="129"/>
      <c r="CUF86" s="129"/>
      <c r="CUG86" s="129"/>
      <c r="CUH86" s="129"/>
      <c r="CUI86" s="129"/>
      <c r="CUJ86" s="129"/>
      <c r="CUK86" s="129"/>
      <c r="CUL86" s="129"/>
      <c r="CUM86" s="129"/>
      <c r="CUN86" s="129"/>
      <c r="CUO86" s="129"/>
      <c r="CUP86" s="129"/>
      <c r="CUQ86" s="129"/>
      <c r="CUR86" s="129"/>
      <c r="CUS86" s="129"/>
      <c r="CUT86" s="129"/>
      <c r="CUU86" s="129"/>
      <c r="CUV86" s="129"/>
      <c r="CUW86" s="129"/>
      <c r="CUX86" s="129"/>
      <c r="CUY86" s="129"/>
      <c r="CUZ86" s="129"/>
      <c r="CVA86" s="129"/>
      <c r="CVB86" s="129"/>
      <c r="CVC86" s="129"/>
      <c r="CVD86" s="129"/>
      <c r="CVE86" s="129"/>
      <c r="CVF86" s="129"/>
      <c r="CVG86" s="129"/>
      <c r="CVH86" s="129"/>
      <c r="CVI86" s="129"/>
      <c r="CVJ86" s="129"/>
      <c r="CVK86" s="129"/>
      <c r="CVL86" s="129"/>
      <c r="CVM86" s="129"/>
      <c r="CVN86" s="129"/>
      <c r="CVO86" s="129"/>
      <c r="CVP86" s="129"/>
      <c r="CVQ86" s="129"/>
      <c r="CVR86" s="129"/>
      <c r="CVS86" s="129"/>
      <c r="CVT86" s="129"/>
      <c r="CVU86" s="129"/>
      <c r="CVV86" s="129"/>
      <c r="CVW86" s="129"/>
      <c r="CVX86" s="129"/>
      <c r="CVY86" s="129"/>
      <c r="CVZ86" s="129"/>
      <c r="CWA86" s="129"/>
      <c r="CWB86" s="129"/>
      <c r="CWC86" s="129"/>
      <c r="CWD86" s="129"/>
      <c r="CWE86" s="129"/>
      <c r="CWF86" s="129"/>
      <c r="CWG86" s="129"/>
      <c r="CWH86" s="129"/>
      <c r="CWI86" s="129"/>
      <c r="CWJ86" s="129"/>
      <c r="CWK86" s="129"/>
      <c r="CWL86" s="129"/>
      <c r="CWM86" s="129"/>
      <c r="CWN86" s="129"/>
      <c r="CWO86" s="129"/>
      <c r="CWP86" s="129"/>
      <c r="CWQ86" s="129"/>
      <c r="CWR86" s="129"/>
      <c r="CWS86" s="129"/>
      <c r="CWT86" s="129"/>
      <c r="CWU86" s="129"/>
      <c r="CWV86" s="129"/>
      <c r="CWW86" s="129"/>
      <c r="CWX86" s="129"/>
      <c r="CWY86" s="129"/>
      <c r="CWZ86" s="129"/>
      <c r="CXA86" s="129"/>
      <c r="CXB86" s="129"/>
      <c r="CXC86" s="129"/>
      <c r="CXD86" s="129"/>
      <c r="CXE86" s="129"/>
      <c r="CXF86" s="129"/>
      <c r="CXG86" s="129"/>
      <c r="CXH86" s="129"/>
      <c r="CXI86" s="129"/>
      <c r="CXJ86" s="129"/>
      <c r="CXK86" s="129"/>
      <c r="CXL86" s="129"/>
      <c r="CXM86" s="129"/>
      <c r="CXN86" s="129"/>
      <c r="CXO86" s="129"/>
      <c r="CXP86" s="129"/>
      <c r="CXQ86" s="129"/>
      <c r="CXR86" s="129"/>
      <c r="CXS86" s="129"/>
      <c r="CXT86" s="129"/>
      <c r="CXU86" s="129"/>
      <c r="CXV86" s="129"/>
      <c r="CXW86" s="129"/>
      <c r="CXX86" s="129"/>
      <c r="CXY86" s="129"/>
      <c r="CXZ86" s="129"/>
      <c r="CYA86" s="129"/>
      <c r="CYB86" s="129"/>
      <c r="CYC86" s="129"/>
      <c r="CYD86" s="129"/>
      <c r="CYE86" s="129"/>
      <c r="CYF86" s="129"/>
      <c r="CYG86" s="129"/>
      <c r="CYH86" s="129"/>
      <c r="CYI86" s="129"/>
      <c r="CYJ86" s="129"/>
      <c r="CYK86" s="129"/>
      <c r="CYL86" s="129"/>
      <c r="CYM86" s="129"/>
      <c r="CYN86" s="129"/>
      <c r="CYO86" s="129"/>
      <c r="CYP86" s="129"/>
      <c r="CYQ86" s="129"/>
      <c r="CYR86" s="129"/>
      <c r="CYS86" s="129"/>
      <c r="CYT86" s="129"/>
      <c r="CYU86" s="129"/>
      <c r="CYV86" s="129"/>
      <c r="CYW86" s="129"/>
      <c r="CYX86" s="129"/>
      <c r="CYY86" s="129"/>
      <c r="CYZ86" s="129"/>
      <c r="CZA86" s="129"/>
      <c r="CZB86" s="129"/>
      <c r="CZC86" s="129"/>
      <c r="CZD86" s="129"/>
      <c r="CZE86" s="129"/>
      <c r="CZF86" s="129"/>
      <c r="CZG86" s="129"/>
      <c r="CZH86" s="129"/>
      <c r="CZI86" s="129"/>
      <c r="CZJ86" s="129"/>
      <c r="CZK86" s="129"/>
      <c r="CZL86" s="129"/>
      <c r="CZM86" s="129"/>
      <c r="CZN86" s="129"/>
      <c r="CZO86" s="129"/>
      <c r="CZP86" s="129"/>
      <c r="CZQ86" s="129"/>
      <c r="CZR86" s="129"/>
      <c r="CZS86" s="129"/>
      <c r="CZT86" s="129"/>
      <c r="CZU86" s="129"/>
      <c r="CZV86" s="129"/>
      <c r="CZW86" s="129"/>
      <c r="CZX86" s="129"/>
      <c r="CZY86" s="129"/>
      <c r="CZZ86" s="129"/>
      <c r="DAA86" s="129"/>
      <c r="DAB86" s="129"/>
      <c r="DAC86" s="129"/>
      <c r="DAD86" s="129"/>
      <c r="DAE86" s="129"/>
      <c r="DAF86" s="129"/>
      <c r="DAG86" s="129"/>
      <c r="DAH86" s="129"/>
      <c r="DAI86" s="129"/>
      <c r="DAJ86" s="129"/>
      <c r="DAK86" s="129"/>
      <c r="DAL86" s="129"/>
      <c r="DAM86" s="129"/>
      <c r="DAN86" s="129"/>
      <c r="DAO86" s="129"/>
      <c r="DAP86" s="129"/>
      <c r="DAQ86" s="129"/>
      <c r="DAR86" s="129"/>
      <c r="DAS86" s="129"/>
      <c r="DAT86" s="129"/>
      <c r="DAU86" s="129"/>
      <c r="DAV86" s="129"/>
      <c r="DAW86" s="129"/>
      <c r="DAX86" s="129"/>
      <c r="DAY86" s="129"/>
      <c r="DAZ86" s="129"/>
      <c r="DBA86" s="129"/>
      <c r="DBB86" s="129"/>
      <c r="DBC86" s="129"/>
      <c r="DBD86" s="129"/>
      <c r="DBE86" s="129"/>
      <c r="DBF86" s="129"/>
      <c r="DBG86" s="129"/>
      <c r="DBH86" s="129"/>
      <c r="DBI86" s="129"/>
      <c r="DBJ86" s="129"/>
      <c r="DBK86" s="129"/>
      <c r="DBL86" s="129"/>
      <c r="DBM86" s="129"/>
      <c r="DBN86" s="129"/>
      <c r="DBO86" s="129"/>
      <c r="DBP86" s="129"/>
      <c r="DBQ86" s="129"/>
      <c r="DBR86" s="129"/>
      <c r="DBS86" s="129"/>
      <c r="DBT86" s="129"/>
      <c r="DBU86" s="129"/>
      <c r="DBV86" s="129"/>
      <c r="DBW86" s="129"/>
      <c r="DBX86" s="129"/>
      <c r="DBY86" s="129"/>
      <c r="DBZ86" s="129"/>
      <c r="DCA86" s="129"/>
      <c r="DCB86" s="129"/>
      <c r="DCC86" s="129"/>
      <c r="DCD86" s="129"/>
      <c r="DCE86" s="129"/>
      <c r="DCF86" s="129"/>
      <c r="DCG86" s="129"/>
      <c r="DCH86" s="129"/>
      <c r="DCI86" s="129"/>
      <c r="DCJ86" s="129"/>
      <c r="DCK86" s="129"/>
      <c r="DCL86" s="129"/>
      <c r="DCM86" s="129"/>
      <c r="DCN86" s="129"/>
      <c r="DCO86" s="129"/>
      <c r="DCP86" s="129"/>
      <c r="DCQ86" s="129"/>
      <c r="DCR86" s="129"/>
      <c r="DCS86" s="129"/>
      <c r="DCT86" s="129"/>
      <c r="DCU86" s="129"/>
      <c r="DCV86" s="129"/>
      <c r="DCW86" s="129"/>
      <c r="DCX86" s="129"/>
      <c r="DCY86" s="129"/>
      <c r="DCZ86" s="129"/>
      <c r="DDA86" s="129"/>
      <c r="DDB86" s="129"/>
      <c r="DDC86" s="129"/>
      <c r="DDD86" s="129"/>
      <c r="DDE86" s="129"/>
      <c r="DDF86" s="129"/>
      <c r="DDG86" s="129"/>
      <c r="DDH86" s="129"/>
      <c r="DDI86" s="129"/>
      <c r="DDJ86" s="129"/>
      <c r="DDK86" s="129"/>
      <c r="DDL86" s="129"/>
      <c r="DDM86" s="129"/>
      <c r="DDN86" s="129"/>
      <c r="DDO86" s="129"/>
      <c r="DDP86" s="129"/>
      <c r="DDQ86" s="129"/>
      <c r="DDR86" s="129"/>
      <c r="DDS86" s="129"/>
      <c r="DDT86" s="129"/>
      <c r="DDU86" s="129"/>
      <c r="DDV86" s="129"/>
      <c r="DDW86" s="129"/>
      <c r="DDX86" s="129"/>
      <c r="DDY86" s="129"/>
      <c r="DDZ86" s="129"/>
      <c r="DEA86" s="129"/>
      <c r="DEB86" s="129"/>
      <c r="DEC86" s="129"/>
      <c r="DED86" s="129"/>
      <c r="DEE86" s="129"/>
      <c r="DEF86" s="129"/>
      <c r="DEG86" s="129"/>
      <c r="DEH86" s="129"/>
      <c r="DEI86" s="129"/>
      <c r="DEJ86" s="129"/>
      <c r="DEK86" s="129"/>
      <c r="DEL86" s="129"/>
      <c r="DEM86" s="129"/>
      <c r="DEN86" s="129"/>
      <c r="DEO86" s="129"/>
      <c r="DEP86" s="129"/>
      <c r="DEQ86" s="129"/>
      <c r="DER86" s="129"/>
      <c r="DES86" s="129"/>
      <c r="DET86" s="129"/>
      <c r="DEU86" s="129"/>
      <c r="DEV86" s="129"/>
      <c r="DEW86" s="129"/>
      <c r="DEX86" s="129"/>
      <c r="DEY86" s="129"/>
      <c r="DEZ86" s="129"/>
      <c r="DFA86" s="129"/>
      <c r="DFB86" s="129"/>
      <c r="DFC86" s="129"/>
      <c r="DFD86" s="129"/>
      <c r="DFE86" s="129"/>
      <c r="DFF86" s="129"/>
      <c r="DFG86" s="129"/>
      <c r="DFH86" s="129"/>
      <c r="DFI86" s="129"/>
      <c r="DFJ86" s="129"/>
      <c r="DFK86" s="129"/>
      <c r="DFL86" s="129"/>
      <c r="DFM86" s="129"/>
      <c r="DFN86" s="129"/>
      <c r="DFO86" s="129"/>
      <c r="DFP86" s="129"/>
      <c r="DFQ86" s="129"/>
      <c r="DFR86" s="129"/>
      <c r="DFS86" s="129"/>
      <c r="DFT86" s="129"/>
      <c r="DFU86" s="129"/>
      <c r="DFV86" s="129"/>
      <c r="DFW86" s="129"/>
      <c r="DFX86" s="129"/>
      <c r="DFY86" s="129"/>
      <c r="DFZ86" s="129"/>
      <c r="DGA86" s="129"/>
      <c r="DGB86" s="129"/>
      <c r="DGC86" s="129"/>
      <c r="DGD86" s="129"/>
      <c r="DGE86" s="129"/>
      <c r="DGF86" s="129"/>
      <c r="DGG86" s="129"/>
      <c r="DGH86" s="129"/>
      <c r="DGI86" s="129"/>
      <c r="DGJ86" s="129"/>
      <c r="DGK86" s="129"/>
      <c r="DGL86" s="129"/>
      <c r="DGM86" s="129"/>
      <c r="DGN86" s="129"/>
      <c r="DGO86" s="129"/>
      <c r="DGP86" s="129"/>
      <c r="DGQ86" s="129"/>
      <c r="DGR86" s="129"/>
      <c r="DGS86" s="129"/>
      <c r="DGT86" s="129"/>
      <c r="DGU86" s="129"/>
      <c r="DGV86" s="129"/>
      <c r="DGW86" s="129"/>
      <c r="DGX86" s="129"/>
      <c r="DGY86" s="129"/>
      <c r="DGZ86" s="129"/>
      <c r="DHA86" s="129"/>
      <c r="DHB86" s="129"/>
      <c r="DHC86" s="129"/>
      <c r="DHD86" s="129"/>
      <c r="DHE86" s="129"/>
      <c r="DHF86" s="129"/>
      <c r="DHG86" s="129"/>
      <c r="DHH86" s="129"/>
      <c r="DHI86" s="129"/>
      <c r="DHJ86" s="129"/>
      <c r="DHK86" s="129"/>
      <c r="DHL86" s="129"/>
      <c r="DHM86" s="129"/>
      <c r="DHN86" s="129"/>
      <c r="DHO86" s="129"/>
      <c r="DHP86" s="129"/>
      <c r="DHQ86" s="129"/>
      <c r="DHR86" s="129"/>
      <c r="DHS86" s="129"/>
      <c r="DHT86" s="129"/>
      <c r="DHU86" s="129"/>
      <c r="DHV86" s="129"/>
      <c r="DHW86" s="129"/>
      <c r="DHX86" s="129"/>
      <c r="DHY86" s="129"/>
      <c r="DHZ86" s="129"/>
      <c r="DIA86" s="129"/>
      <c r="DIB86" s="129"/>
      <c r="DIC86" s="129"/>
      <c r="DID86" s="129"/>
      <c r="DIE86" s="129"/>
      <c r="DIF86" s="129"/>
      <c r="DIG86" s="129"/>
      <c r="DIH86" s="129"/>
      <c r="DII86" s="129"/>
      <c r="DIJ86" s="129"/>
      <c r="DIK86" s="129"/>
      <c r="DIL86" s="129"/>
      <c r="DIM86" s="129"/>
      <c r="DIN86" s="129"/>
      <c r="DIO86" s="129"/>
      <c r="DIP86" s="129"/>
      <c r="DIQ86" s="129"/>
      <c r="DIR86" s="129"/>
      <c r="DIS86" s="129"/>
      <c r="DIT86" s="129"/>
      <c r="DIU86" s="129"/>
      <c r="DIV86" s="129"/>
      <c r="DIW86" s="129"/>
      <c r="DIX86" s="129"/>
      <c r="DIY86" s="129"/>
      <c r="DIZ86" s="129"/>
      <c r="DJA86" s="129"/>
      <c r="DJB86" s="129"/>
      <c r="DJC86" s="129"/>
      <c r="DJD86" s="129"/>
      <c r="DJE86" s="129"/>
      <c r="DJF86" s="129"/>
      <c r="DJG86" s="129"/>
      <c r="DJH86" s="129"/>
      <c r="DJI86" s="129"/>
      <c r="DJJ86" s="129"/>
      <c r="DJK86" s="129"/>
      <c r="DJL86" s="129"/>
      <c r="DJM86" s="129"/>
      <c r="DJN86" s="129"/>
      <c r="DJO86" s="129"/>
      <c r="DJP86" s="129"/>
      <c r="DJQ86" s="129"/>
      <c r="DJR86" s="129"/>
      <c r="DJS86" s="129"/>
      <c r="DJT86" s="129"/>
      <c r="DJU86" s="129"/>
      <c r="DJV86" s="129"/>
      <c r="DJW86" s="129"/>
      <c r="DJX86" s="129"/>
      <c r="DJY86" s="129"/>
      <c r="DJZ86" s="129"/>
      <c r="DKA86" s="129"/>
      <c r="DKB86" s="129"/>
      <c r="DKC86" s="129"/>
      <c r="DKD86" s="129"/>
      <c r="DKE86" s="129"/>
      <c r="DKF86" s="129"/>
      <c r="DKG86" s="129"/>
      <c r="DKH86" s="129"/>
      <c r="DKI86" s="129"/>
      <c r="DKJ86" s="129"/>
      <c r="DKK86" s="129"/>
      <c r="DKL86" s="129"/>
      <c r="DKM86" s="129"/>
      <c r="DKN86" s="129"/>
      <c r="DKO86" s="129"/>
      <c r="DKP86" s="129"/>
      <c r="DKQ86" s="129"/>
      <c r="DKR86" s="129"/>
      <c r="DKS86" s="129"/>
      <c r="DKT86" s="129"/>
      <c r="DKU86" s="129"/>
      <c r="DKV86" s="129"/>
      <c r="DKW86" s="129"/>
      <c r="DKX86" s="129"/>
      <c r="DKY86" s="129"/>
      <c r="DKZ86" s="129"/>
      <c r="DLA86" s="129"/>
      <c r="DLB86" s="129"/>
      <c r="DLC86" s="129"/>
      <c r="DLD86" s="129"/>
      <c r="DLE86" s="129"/>
      <c r="DLF86" s="129"/>
      <c r="DLG86" s="129"/>
      <c r="DLH86" s="129"/>
      <c r="DLI86" s="129"/>
      <c r="DLJ86" s="129"/>
      <c r="DLK86" s="129"/>
      <c r="DLL86" s="129"/>
      <c r="DLM86" s="129"/>
      <c r="DLN86" s="129"/>
      <c r="DLO86" s="129"/>
      <c r="DLP86" s="129"/>
      <c r="DLQ86" s="129"/>
      <c r="DLR86" s="129"/>
      <c r="DLS86" s="129"/>
      <c r="DLT86" s="129"/>
      <c r="DLU86" s="129"/>
      <c r="DLV86" s="129"/>
      <c r="DLW86" s="129"/>
      <c r="DLX86" s="129"/>
      <c r="DLY86" s="129"/>
      <c r="DLZ86" s="129"/>
      <c r="DMA86" s="129"/>
      <c r="DMB86" s="129"/>
      <c r="DMC86" s="129"/>
      <c r="DMD86" s="129"/>
      <c r="DME86" s="129"/>
      <c r="DMF86" s="129"/>
      <c r="DMG86" s="129"/>
      <c r="DMH86" s="129"/>
      <c r="DMI86" s="129"/>
      <c r="DMJ86" s="129"/>
      <c r="DMK86" s="129"/>
      <c r="DML86" s="129"/>
      <c r="DMM86" s="129"/>
      <c r="DMN86" s="129"/>
      <c r="DMO86" s="129"/>
      <c r="DMP86" s="129"/>
      <c r="DMQ86" s="129"/>
      <c r="DMR86" s="129"/>
      <c r="DMS86" s="129"/>
      <c r="DMT86" s="129"/>
      <c r="DMU86" s="129"/>
      <c r="DMV86" s="129"/>
      <c r="DMW86" s="129"/>
      <c r="DMX86" s="129"/>
      <c r="DMY86" s="129"/>
      <c r="DMZ86" s="129"/>
      <c r="DNA86" s="129"/>
      <c r="DNB86" s="129"/>
      <c r="DNC86" s="129"/>
      <c r="DND86" s="129"/>
      <c r="DNE86" s="129"/>
      <c r="DNF86" s="129"/>
      <c r="DNG86" s="129"/>
      <c r="DNH86" s="129"/>
      <c r="DNI86" s="129"/>
      <c r="DNJ86" s="129"/>
      <c r="DNK86" s="129"/>
      <c r="DNL86" s="129"/>
      <c r="DNM86" s="129"/>
      <c r="DNN86" s="129"/>
      <c r="DNO86" s="129"/>
      <c r="DNP86" s="129"/>
      <c r="DNQ86" s="129"/>
      <c r="DNR86" s="129"/>
      <c r="DNS86" s="129"/>
      <c r="DNT86" s="129"/>
      <c r="DNU86" s="129"/>
      <c r="DNV86" s="129"/>
      <c r="DNW86" s="129"/>
      <c r="DNX86" s="129"/>
      <c r="DNY86" s="129"/>
      <c r="DNZ86" s="129"/>
      <c r="DOA86" s="129"/>
      <c r="DOB86" s="129"/>
      <c r="DOC86" s="129"/>
      <c r="DOD86" s="129"/>
      <c r="DOE86" s="129"/>
      <c r="DOF86" s="129"/>
      <c r="DOG86" s="129"/>
      <c r="DOH86" s="129"/>
      <c r="DOI86" s="129"/>
      <c r="DOJ86" s="129"/>
      <c r="DOK86" s="129"/>
      <c r="DOL86" s="129"/>
      <c r="DOM86" s="129"/>
      <c r="DON86" s="129"/>
      <c r="DOO86" s="129"/>
      <c r="DOP86" s="129"/>
      <c r="DOQ86" s="129"/>
      <c r="DOR86" s="129"/>
      <c r="DOS86" s="129"/>
      <c r="DOT86" s="129"/>
      <c r="DOU86" s="129"/>
      <c r="DOV86" s="129"/>
      <c r="DOW86" s="129"/>
      <c r="DOX86" s="129"/>
      <c r="DOY86" s="129"/>
      <c r="DOZ86" s="129"/>
      <c r="DPA86" s="129"/>
      <c r="DPB86" s="129"/>
      <c r="DPC86" s="129"/>
      <c r="DPD86" s="129"/>
      <c r="DPE86" s="129"/>
      <c r="DPF86" s="129"/>
      <c r="DPG86" s="129"/>
      <c r="DPH86" s="129"/>
      <c r="DPI86" s="129"/>
      <c r="DPJ86" s="129"/>
      <c r="DPK86" s="129"/>
      <c r="DPL86" s="129"/>
      <c r="DPM86" s="129"/>
      <c r="DPN86" s="129"/>
      <c r="DPO86" s="129"/>
      <c r="DPP86" s="129"/>
      <c r="DPQ86" s="129"/>
      <c r="DPR86" s="129"/>
      <c r="DPS86" s="129"/>
      <c r="DPT86" s="129"/>
      <c r="DPU86" s="129"/>
      <c r="DPV86" s="129"/>
      <c r="DPW86" s="129"/>
      <c r="DPX86" s="129"/>
      <c r="DPY86" s="129"/>
      <c r="DPZ86" s="129"/>
      <c r="DQA86" s="129"/>
      <c r="DQB86" s="129"/>
      <c r="DQC86" s="129"/>
      <c r="DQD86" s="129"/>
      <c r="DQE86" s="129"/>
      <c r="DQF86" s="129"/>
      <c r="DQG86" s="129"/>
      <c r="DQH86" s="129"/>
      <c r="DQI86" s="129"/>
      <c r="DQJ86" s="129"/>
      <c r="DQK86" s="129"/>
      <c r="DQL86" s="129"/>
      <c r="DQM86" s="129"/>
      <c r="DQN86" s="129"/>
      <c r="DQO86" s="129"/>
      <c r="DQP86" s="129"/>
      <c r="DQQ86" s="129"/>
      <c r="DQR86" s="129"/>
      <c r="DQS86" s="129"/>
      <c r="DQT86" s="129"/>
      <c r="DQU86" s="129"/>
      <c r="DQV86" s="129"/>
      <c r="DQW86" s="129"/>
      <c r="DQX86" s="129"/>
      <c r="DQY86" s="129"/>
      <c r="DQZ86" s="129"/>
      <c r="DRA86" s="129"/>
      <c r="DRB86" s="129"/>
      <c r="DRC86" s="129"/>
      <c r="DRD86" s="129"/>
      <c r="DRE86" s="129"/>
      <c r="DRF86" s="129"/>
      <c r="DRG86" s="129"/>
      <c r="DRH86" s="129"/>
      <c r="DRI86" s="129"/>
      <c r="DRJ86" s="129"/>
      <c r="DRK86" s="129"/>
      <c r="DRL86" s="129"/>
      <c r="DRM86" s="129"/>
      <c r="DRN86" s="129"/>
      <c r="DRO86" s="129"/>
      <c r="DRP86" s="129"/>
      <c r="DRQ86" s="129"/>
      <c r="DRR86" s="129"/>
      <c r="DRS86" s="129"/>
      <c r="DRT86" s="129"/>
      <c r="DRU86" s="129"/>
      <c r="DRV86" s="129"/>
      <c r="DRW86" s="129"/>
      <c r="DRX86" s="129"/>
      <c r="DRY86" s="129"/>
      <c r="DRZ86" s="129"/>
      <c r="DSA86" s="129"/>
      <c r="DSB86" s="129"/>
      <c r="DSC86" s="129"/>
      <c r="DSD86" s="129"/>
      <c r="DSE86" s="129"/>
      <c r="DSF86" s="129"/>
      <c r="DSG86" s="129"/>
      <c r="DSH86" s="129"/>
      <c r="DSI86" s="129"/>
      <c r="DSJ86" s="129"/>
      <c r="DSK86" s="129"/>
      <c r="DSL86" s="129"/>
      <c r="DSM86" s="129"/>
      <c r="DSN86" s="129"/>
      <c r="DSO86" s="129"/>
      <c r="DSP86" s="129"/>
      <c r="DSQ86" s="129"/>
      <c r="DSR86" s="129"/>
      <c r="DSS86" s="129"/>
      <c r="DST86" s="129"/>
      <c r="DSU86" s="129"/>
      <c r="DSV86" s="129"/>
      <c r="DSW86" s="129"/>
      <c r="DSX86" s="129"/>
      <c r="DSY86" s="129"/>
      <c r="DSZ86" s="129"/>
      <c r="DTA86" s="129"/>
      <c r="DTB86" s="129"/>
      <c r="DTC86" s="129"/>
      <c r="DTD86" s="129"/>
      <c r="DTE86" s="129"/>
      <c r="DTF86" s="129"/>
      <c r="DTG86" s="129"/>
      <c r="DTH86" s="129"/>
      <c r="DTI86" s="129"/>
      <c r="DTJ86" s="129"/>
      <c r="DTK86" s="129"/>
      <c r="DTL86" s="129"/>
      <c r="DTM86" s="129"/>
      <c r="DTN86" s="129"/>
      <c r="DTO86" s="129"/>
      <c r="DTP86" s="129"/>
      <c r="DTQ86" s="129"/>
      <c r="DTR86" s="129"/>
      <c r="DTS86" s="129"/>
      <c r="DTT86" s="129"/>
      <c r="DTU86" s="129"/>
      <c r="DTV86" s="129"/>
      <c r="DTW86" s="129"/>
      <c r="DTX86" s="129"/>
      <c r="DTY86" s="129"/>
      <c r="DTZ86" s="129"/>
      <c r="DUA86" s="129"/>
      <c r="DUB86" s="129"/>
      <c r="DUC86" s="129"/>
      <c r="DUD86" s="129"/>
      <c r="DUE86" s="129"/>
      <c r="DUF86" s="129"/>
      <c r="DUG86" s="129"/>
      <c r="DUH86" s="129"/>
      <c r="DUI86" s="129"/>
      <c r="DUJ86" s="129"/>
      <c r="DUK86" s="129"/>
      <c r="DUL86" s="129"/>
      <c r="DUM86" s="129"/>
      <c r="DUN86" s="129"/>
      <c r="DUO86" s="129"/>
      <c r="DUP86" s="129"/>
      <c r="DUQ86" s="129"/>
      <c r="DUR86" s="129"/>
      <c r="DUS86" s="129"/>
      <c r="DUT86" s="129"/>
      <c r="DUU86" s="129"/>
      <c r="DUV86" s="129"/>
      <c r="DUW86" s="129"/>
      <c r="DUX86" s="129"/>
      <c r="DUY86" s="129"/>
      <c r="DUZ86" s="129"/>
      <c r="DVA86" s="129"/>
      <c r="DVB86" s="129"/>
      <c r="DVC86" s="129"/>
      <c r="DVD86" s="129"/>
      <c r="DVE86" s="129"/>
      <c r="DVF86" s="129"/>
      <c r="DVG86" s="129"/>
      <c r="DVH86" s="129"/>
      <c r="DVI86" s="129"/>
      <c r="DVJ86" s="129"/>
      <c r="DVK86" s="129"/>
      <c r="DVL86" s="129"/>
      <c r="DVM86" s="129"/>
      <c r="DVN86" s="129"/>
      <c r="DVO86" s="129"/>
      <c r="DVP86" s="129"/>
      <c r="DVQ86" s="129"/>
      <c r="DVR86" s="129"/>
      <c r="DVS86" s="129"/>
      <c r="DVT86" s="129"/>
      <c r="DVU86" s="129"/>
      <c r="DVV86" s="129"/>
      <c r="DVW86" s="129"/>
      <c r="DVX86" s="129"/>
      <c r="DVY86" s="129"/>
      <c r="DVZ86" s="129"/>
      <c r="DWA86" s="129"/>
      <c r="DWB86" s="129"/>
      <c r="DWC86" s="129"/>
      <c r="DWD86" s="129"/>
      <c r="DWE86" s="129"/>
      <c r="DWF86" s="129"/>
      <c r="DWG86" s="129"/>
      <c r="DWH86" s="129"/>
      <c r="DWI86" s="129"/>
      <c r="DWJ86" s="129"/>
      <c r="DWK86" s="129"/>
      <c r="DWL86" s="129"/>
      <c r="DWM86" s="129"/>
      <c r="DWN86" s="129"/>
      <c r="DWO86" s="129"/>
      <c r="DWP86" s="129"/>
      <c r="DWQ86" s="129"/>
      <c r="DWR86" s="129"/>
      <c r="DWS86" s="129"/>
      <c r="DWT86" s="129"/>
      <c r="DWU86" s="129"/>
      <c r="DWV86" s="129"/>
      <c r="DWW86" s="129"/>
      <c r="DWX86" s="129"/>
      <c r="DWY86" s="129"/>
      <c r="DWZ86" s="129"/>
      <c r="DXA86" s="129"/>
      <c r="DXB86" s="129"/>
      <c r="DXC86" s="129"/>
      <c r="DXD86" s="129"/>
      <c r="DXE86" s="129"/>
      <c r="DXF86" s="129"/>
      <c r="DXG86" s="129"/>
      <c r="DXH86" s="129"/>
      <c r="DXI86" s="129"/>
      <c r="DXJ86" s="129"/>
      <c r="DXK86" s="129"/>
      <c r="DXL86" s="129"/>
      <c r="DXM86" s="129"/>
      <c r="DXN86" s="129"/>
      <c r="DXO86" s="129"/>
      <c r="DXP86" s="129"/>
      <c r="DXQ86" s="129"/>
      <c r="DXR86" s="129"/>
      <c r="DXS86" s="129"/>
      <c r="DXT86" s="129"/>
      <c r="DXU86" s="129"/>
      <c r="DXV86" s="129"/>
      <c r="DXW86" s="129"/>
      <c r="DXX86" s="129"/>
      <c r="DXY86" s="129"/>
      <c r="DXZ86" s="129"/>
      <c r="DYA86" s="129"/>
      <c r="DYB86" s="129"/>
      <c r="DYC86" s="129"/>
      <c r="DYD86" s="129"/>
      <c r="DYE86" s="129"/>
      <c r="DYF86" s="129"/>
      <c r="DYG86" s="129"/>
      <c r="DYH86" s="129"/>
      <c r="DYI86" s="129"/>
      <c r="DYJ86" s="129"/>
      <c r="DYK86" s="129"/>
      <c r="DYL86" s="129"/>
      <c r="DYM86" s="129"/>
      <c r="DYN86" s="129"/>
      <c r="DYO86" s="129"/>
      <c r="DYP86" s="129"/>
      <c r="DYQ86" s="129"/>
      <c r="DYR86" s="129"/>
      <c r="DYS86" s="129"/>
      <c r="DYT86" s="129"/>
      <c r="DYU86" s="129"/>
      <c r="DYV86" s="129"/>
      <c r="DYW86" s="129"/>
      <c r="DYX86" s="129"/>
      <c r="DYY86" s="129"/>
      <c r="DYZ86" s="129"/>
      <c r="DZA86" s="129"/>
      <c r="DZB86" s="129"/>
      <c r="DZC86" s="129"/>
      <c r="DZD86" s="129"/>
      <c r="DZE86" s="129"/>
      <c r="DZF86" s="129"/>
      <c r="DZG86" s="129"/>
      <c r="DZH86" s="129"/>
      <c r="DZI86" s="129"/>
      <c r="DZJ86" s="129"/>
      <c r="DZK86" s="129"/>
      <c r="DZL86" s="129"/>
      <c r="DZM86" s="129"/>
      <c r="DZN86" s="129"/>
      <c r="DZO86" s="129"/>
      <c r="DZP86" s="129"/>
      <c r="DZQ86" s="129"/>
      <c r="DZR86" s="129"/>
      <c r="DZS86" s="129"/>
      <c r="DZT86" s="129"/>
      <c r="DZU86" s="129"/>
      <c r="DZV86" s="129"/>
      <c r="DZW86" s="129"/>
      <c r="DZX86" s="129"/>
      <c r="DZY86" s="129"/>
      <c r="DZZ86" s="129"/>
      <c r="EAA86" s="129"/>
      <c r="EAB86" s="129"/>
      <c r="EAC86" s="129"/>
      <c r="EAD86" s="129"/>
      <c r="EAE86" s="129"/>
      <c r="EAF86" s="129"/>
      <c r="EAG86" s="129"/>
      <c r="EAH86" s="129"/>
      <c r="EAI86" s="129"/>
      <c r="EAJ86" s="129"/>
      <c r="EAK86" s="129"/>
      <c r="EAL86" s="129"/>
      <c r="EAM86" s="129"/>
      <c r="EAN86" s="129"/>
      <c r="EAO86" s="129"/>
      <c r="EAP86" s="129"/>
      <c r="EAQ86" s="129"/>
      <c r="EAR86" s="129"/>
      <c r="EAS86" s="129"/>
      <c r="EAT86" s="129"/>
      <c r="EAU86" s="129"/>
      <c r="EAV86" s="129"/>
      <c r="EAW86" s="129"/>
      <c r="EAX86" s="129"/>
      <c r="EAY86" s="129"/>
      <c r="EAZ86" s="129"/>
      <c r="EBA86" s="129"/>
      <c r="EBB86" s="129"/>
      <c r="EBC86" s="129"/>
      <c r="EBD86" s="129"/>
      <c r="EBE86" s="129"/>
      <c r="EBF86" s="129"/>
      <c r="EBG86" s="129"/>
      <c r="EBH86" s="129"/>
      <c r="EBI86" s="129"/>
      <c r="EBJ86" s="129"/>
      <c r="EBK86" s="129"/>
      <c r="EBL86" s="129"/>
      <c r="EBM86" s="129"/>
      <c r="EBN86" s="129"/>
      <c r="EBO86" s="129"/>
      <c r="EBP86" s="129"/>
      <c r="EBQ86" s="129"/>
      <c r="EBR86" s="129"/>
      <c r="EBS86" s="129"/>
      <c r="EBT86" s="129"/>
      <c r="EBU86" s="129"/>
      <c r="EBV86" s="129"/>
      <c r="EBW86" s="129"/>
      <c r="EBX86" s="129"/>
      <c r="EBY86" s="129"/>
      <c r="EBZ86" s="129"/>
      <c r="ECA86" s="129"/>
      <c r="ECB86" s="129"/>
      <c r="ECC86" s="129"/>
      <c r="ECD86" s="129"/>
      <c r="ECE86" s="129"/>
      <c r="ECF86" s="129"/>
      <c r="ECG86" s="129"/>
      <c r="ECH86" s="129"/>
      <c r="ECI86" s="129"/>
      <c r="ECJ86" s="129"/>
      <c r="ECK86" s="129"/>
      <c r="ECL86" s="129"/>
      <c r="ECM86" s="129"/>
      <c r="ECN86" s="129"/>
      <c r="ECO86" s="129"/>
      <c r="ECP86" s="129"/>
      <c r="ECQ86" s="129"/>
      <c r="ECR86" s="129"/>
      <c r="ECS86" s="129"/>
      <c r="ECT86" s="129"/>
      <c r="ECU86" s="129"/>
      <c r="ECV86" s="129"/>
      <c r="ECW86" s="129"/>
      <c r="ECX86" s="129"/>
      <c r="ECY86" s="129"/>
      <c r="ECZ86" s="129"/>
      <c r="EDA86" s="129"/>
      <c r="EDB86" s="129"/>
      <c r="EDC86" s="129"/>
      <c r="EDD86" s="129"/>
      <c r="EDE86" s="129"/>
      <c r="EDF86" s="129"/>
      <c r="EDG86" s="129"/>
      <c r="EDH86" s="129"/>
      <c r="EDI86" s="129"/>
      <c r="EDJ86" s="129"/>
      <c r="EDK86" s="129"/>
      <c r="EDL86" s="129"/>
      <c r="EDM86" s="129"/>
      <c r="EDN86" s="129"/>
      <c r="EDO86" s="129"/>
      <c r="EDP86" s="129"/>
      <c r="EDQ86" s="129"/>
      <c r="EDR86" s="129"/>
      <c r="EDS86" s="129"/>
      <c r="EDT86" s="129"/>
      <c r="EDU86" s="129"/>
      <c r="EDV86" s="129"/>
      <c r="EDW86" s="129"/>
      <c r="EDX86" s="129"/>
      <c r="EDY86" s="129"/>
      <c r="EDZ86" s="129"/>
      <c r="EEA86" s="129"/>
      <c r="EEB86" s="129"/>
      <c r="EEC86" s="129"/>
      <c r="EED86" s="129"/>
      <c r="EEE86" s="129"/>
      <c r="EEF86" s="129"/>
      <c r="EEG86" s="129"/>
      <c r="EEH86" s="129"/>
      <c r="EEI86" s="129"/>
      <c r="EEJ86" s="129"/>
      <c r="EEK86" s="129"/>
      <c r="EEL86" s="129"/>
      <c r="EEM86" s="129"/>
      <c r="EEN86" s="129"/>
      <c r="EEO86" s="129"/>
      <c r="EEP86" s="129"/>
      <c r="EEQ86" s="129"/>
      <c r="EER86" s="129"/>
      <c r="EES86" s="129"/>
      <c r="EET86" s="129"/>
      <c r="EEU86" s="129"/>
      <c r="EEV86" s="129"/>
      <c r="EEW86" s="129"/>
      <c r="EEX86" s="129"/>
      <c r="EEY86" s="129"/>
      <c r="EEZ86" s="129"/>
      <c r="EFA86" s="129"/>
      <c r="EFB86" s="129"/>
      <c r="EFC86" s="129"/>
      <c r="EFD86" s="129"/>
      <c r="EFE86" s="129"/>
      <c r="EFF86" s="129"/>
      <c r="EFG86" s="129"/>
      <c r="EFH86" s="129"/>
      <c r="EFI86" s="129"/>
      <c r="EFJ86" s="129"/>
      <c r="EFK86" s="129"/>
      <c r="EFL86" s="129"/>
      <c r="EFM86" s="129"/>
      <c r="EFN86" s="129"/>
      <c r="EFO86" s="129"/>
      <c r="EFP86" s="129"/>
      <c r="EFQ86" s="129"/>
      <c r="EFR86" s="129"/>
      <c r="EFS86" s="129"/>
      <c r="EFT86" s="129"/>
      <c r="EFU86" s="129"/>
      <c r="EFV86" s="129"/>
      <c r="EFW86" s="129"/>
      <c r="EFX86" s="129"/>
      <c r="EFY86" s="129"/>
      <c r="EFZ86" s="129"/>
      <c r="EGA86" s="129"/>
      <c r="EGB86" s="129"/>
      <c r="EGC86" s="129"/>
      <c r="EGD86" s="129"/>
      <c r="EGE86" s="129"/>
      <c r="EGF86" s="129"/>
      <c r="EGG86" s="129"/>
      <c r="EGH86" s="129"/>
      <c r="EGI86" s="129"/>
      <c r="EGJ86" s="129"/>
      <c r="EGK86" s="129"/>
      <c r="EGL86" s="129"/>
      <c r="EGM86" s="129"/>
      <c r="EGN86" s="129"/>
      <c r="EGO86" s="129"/>
      <c r="EGP86" s="129"/>
      <c r="EGQ86" s="129"/>
      <c r="EGR86" s="129"/>
      <c r="EGS86" s="129"/>
      <c r="EGT86" s="129"/>
      <c r="EGU86" s="129"/>
      <c r="EGV86" s="129"/>
      <c r="EGW86" s="129"/>
      <c r="EGX86" s="129"/>
      <c r="EGY86" s="129"/>
      <c r="EGZ86" s="129"/>
      <c r="EHA86" s="129"/>
      <c r="EHB86" s="129"/>
      <c r="EHC86" s="129"/>
      <c r="EHD86" s="129"/>
      <c r="EHE86" s="129"/>
      <c r="EHF86" s="129"/>
      <c r="EHG86" s="129"/>
      <c r="EHH86" s="129"/>
      <c r="EHI86" s="129"/>
      <c r="EHJ86" s="129"/>
      <c r="EHK86" s="129"/>
      <c r="EHL86" s="129"/>
      <c r="EHM86" s="129"/>
      <c r="EHN86" s="129"/>
      <c r="EHO86" s="129"/>
      <c r="EHP86" s="129"/>
      <c r="EHQ86" s="129"/>
      <c r="EHR86" s="129"/>
      <c r="EHS86" s="129"/>
      <c r="EHT86" s="129"/>
      <c r="EHU86" s="129"/>
      <c r="EHV86" s="129"/>
      <c r="EHW86" s="129"/>
      <c r="EHX86" s="129"/>
      <c r="EHY86" s="129"/>
      <c r="EHZ86" s="129"/>
      <c r="EIA86" s="129"/>
      <c r="EIB86" s="129"/>
      <c r="EIC86" s="129"/>
      <c r="EID86" s="129"/>
      <c r="EIE86" s="129"/>
      <c r="EIF86" s="129"/>
      <c r="EIG86" s="129"/>
      <c r="EIH86" s="129"/>
      <c r="EII86" s="129"/>
      <c r="EIJ86" s="129"/>
      <c r="EIK86" s="129"/>
      <c r="EIL86" s="129"/>
      <c r="EIM86" s="129"/>
      <c r="EIN86" s="129"/>
      <c r="EIO86" s="129"/>
      <c r="EIP86" s="129"/>
      <c r="EIQ86" s="129"/>
      <c r="EIR86" s="129"/>
      <c r="EIS86" s="129"/>
      <c r="EIT86" s="129"/>
      <c r="EIU86" s="129"/>
      <c r="EIV86" s="129"/>
      <c r="EIW86" s="129"/>
      <c r="EIX86" s="129"/>
      <c r="EIY86" s="129"/>
      <c r="EIZ86" s="129"/>
      <c r="EJA86" s="129"/>
      <c r="EJB86" s="129"/>
      <c r="EJC86" s="129"/>
      <c r="EJD86" s="129"/>
      <c r="EJE86" s="129"/>
      <c r="EJF86" s="129"/>
      <c r="EJG86" s="129"/>
      <c r="EJH86" s="129"/>
      <c r="EJI86" s="129"/>
      <c r="EJJ86" s="129"/>
      <c r="EJK86" s="129"/>
      <c r="EJL86" s="129"/>
      <c r="EJM86" s="129"/>
      <c r="EJN86" s="129"/>
      <c r="EJO86" s="129"/>
      <c r="EJP86" s="129"/>
      <c r="EJQ86" s="129"/>
      <c r="EJR86" s="129"/>
      <c r="EJS86" s="129"/>
      <c r="EJT86" s="129"/>
      <c r="EJU86" s="129"/>
      <c r="EJV86" s="129"/>
      <c r="EJW86" s="129"/>
      <c r="EJX86" s="129"/>
      <c r="EJY86" s="129"/>
      <c r="EJZ86" s="129"/>
      <c r="EKA86" s="129"/>
      <c r="EKB86" s="129"/>
      <c r="EKC86" s="129"/>
      <c r="EKD86" s="129"/>
      <c r="EKE86" s="129"/>
      <c r="EKF86" s="129"/>
      <c r="EKG86" s="129"/>
      <c r="EKH86" s="129"/>
      <c r="EKI86" s="129"/>
      <c r="EKJ86" s="129"/>
      <c r="EKK86" s="129"/>
      <c r="EKL86" s="129"/>
      <c r="EKM86" s="129"/>
      <c r="EKN86" s="129"/>
      <c r="EKO86" s="129"/>
      <c r="EKP86" s="129"/>
      <c r="EKQ86" s="129"/>
      <c r="EKR86" s="129"/>
      <c r="EKS86" s="129"/>
      <c r="EKT86" s="129"/>
      <c r="EKU86" s="129"/>
      <c r="EKV86" s="129"/>
      <c r="EKW86" s="129"/>
      <c r="EKX86" s="129"/>
      <c r="EKY86" s="129"/>
      <c r="EKZ86" s="129"/>
      <c r="ELA86" s="129"/>
      <c r="ELB86" s="129"/>
      <c r="ELC86" s="129"/>
      <c r="ELD86" s="129"/>
      <c r="ELE86" s="129"/>
      <c r="ELF86" s="129"/>
      <c r="ELG86" s="129"/>
      <c r="ELH86" s="129"/>
      <c r="ELI86" s="129"/>
      <c r="ELJ86" s="129"/>
      <c r="ELK86" s="129"/>
      <c r="ELL86" s="129"/>
      <c r="ELM86" s="129"/>
      <c r="ELN86" s="129"/>
      <c r="ELO86" s="129"/>
      <c r="ELP86" s="129"/>
      <c r="ELQ86" s="129"/>
      <c r="ELR86" s="129"/>
      <c r="ELS86" s="129"/>
      <c r="ELT86" s="129"/>
      <c r="ELU86" s="129"/>
      <c r="ELV86" s="129"/>
      <c r="ELW86" s="129"/>
      <c r="ELX86" s="129"/>
      <c r="ELY86" s="129"/>
      <c r="ELZ86" s="129"/>
      <c r="EMA86" s="129"/>
      <c r="EMB86" s="129"/>
      <c r="EMC86" s="129"/>
      <c r="EMD86" s="129"/>
      <c r="EME86" s="129"/>
      <c r="EMF86" s="129"/>
      <c r="EMG86" s="129"/>
      <c r="EMH86" s="129"/>
      <c r="EMI86" s="129"/>
      <c r="EMJ86" s="129"/>
      <c r="EMK86" s="129"/>
      <c r="EML86" s="129"/>
      <c r="EMM86" s="129"/>
      <c r="EMN86" s="129"/>
      <c r="EMO86" s="129"/>
      <c r="EMP86" s="129"/>
      <c r="EMQ86" s="129"/>
      <c r="EMR86" s="129"/>
      <c r="EMS86" s="129"/>
      <c r="EMT86" s="129"/>
      <c r="EMU86" s="129"/>
      <c r="EMV86" s="129"/>
      <c r="EMW86" s="129"/>
      <c r="EMX86" s="129"/>
      <c r="EMY86" s="129"/>
      <c r="EMZ86" s="129"/>
      <c r="ENA86" s="129"/>
      <c r="ENB86" s="129"/>
      <c r="ENC86" s="129"/>
      <c r="END86" s="129"/>
      <c r="ENE86" s="129"/>
      <c r="ENF86" s="129"/>
      <c r="ENG86" s="129"/>
      <c r="ENH86" s="129"/>
      <c r="ENI86" s="129"/>
      <c r="ENJ86" s="129"/>
      <c r="ENK86" s="129"/>
      <c r="ENL86" s="129"/>
      <c r="ENM86" s="129"/>
      <c r="ENN86" s="129"/>
      <c r="ENO86" s="129"/>
      <c r="ENP86" s="129"/>
      <c r="ENQ86" s="129"/>
      <c r="ENR86" s="129"/>
      <c r="ENS86" s="129"/>
      <c r="ENT86" s="129"/>
      <c r="ENU86" s="129"/>
      <c r="ENV86" s="129"/>
      <c r="ENW86" s="129"/>
      <c r="ENX86" s="129"/>
      <c r="ENY86" s="129"/>
      <c r="ENZ86" s="129"/>
      <c r="EOA86" s="129"/>
      <c r="EOB86" s="129"/>
      <c r="EOC86" s="129"/>
      <c r="EOD86" s="129"/>
      <c r="EOE86" s="129"/>
      <c r="EOF86" s="129"/>
      <c r="EOG86" s="129"/>
      <c r="EOH86" s="129"/>
      <c r="EOI86" s="129"/>
      <c r="EOJ86" s="129"/>
      <c r="EOK86" s="129"/>
      <c r="EOL86" s="129"/>
      <c r="EOM86" s="129"/>
      <c r="EON86" s="129"/>
      <c r="EOO86" s="129"/>
      <c r="EOP86" s="129"/>
      <c r="EOQ86" s="129"/>
      <c r="EOR86" s="129"/>
      <c r="EOS86" s="129"/>
      <c r="EOT86" s="129"/>
      <c r="EOU86" s="129"/>
      <c r="EOV86" s="129"/>
      <c r="EOW86" s="129"/>
      <c r="EOX86" s="129"/>
      <c r="EOY86" s="129"/>
      <c r="EOZ86" s="129"/>
      <c r="EPA86" s="129"/>
      <c r="EPB86" s="129"/>
      <c r="EPC86" s="129"/>
      <c r="EPD86" s="129"/>
      <c r="EPE86" s="129"/>
      <c r="EPF86" s="129"/>
      <c r="EPG86" s="129"/>
      <c r="EPH86" s="129"/>
      <c r="EPI86" s="129"/>
      <c r="EPJ86" s="129"/>
      <c r="EPK86" s="129"/>
      <c r="EPL86" s="129"/>
      <c r="EPM86" s="129"/>
      <c r="EPN86" s="129"/>
      <c r="EPO86" s="129"/>
      <c r="EPP86" s="129"/>
      <c r="EPQ86" s="129"/>
      <c r="EPR86" s="129"/>
      <c r="EPS86" s="129"/>
      <c r="EPT86" s="129"/>
      <c r="EPU86" s="129"/>
      <c r="EPV86" s="129"/>
      <c r="EPW86" s="129"/>
      <c r="EPX86" s="129"/>
      <c r="EPY86" s="129"/>
      <c r="EPZ86" s="129"/>
      <c r="EQA86" s="129"/>
      <c r="EQB86" s="129"/>
      <c r="EQC86" s="129"/>
      <c r="EQD86" s="129"/>
      <c r="EQE86" s="129"/>
      <c r="EQF86" s="129"/>
      <c r="EQG86" s="129"/>
      <c r="EQH86" s="129"/>
      <c r="EQI86" s="129"/>
      <c r="EQJ86" s="129"/>
      <c r="EQK86" s="129"/>
      <c r="EQL86" s="129"/>
      <c r="EQM86" s="129"/>
      <c r="EQN86" s="129"/>
      <c r="EQO86" s="129"/>
      <c r="EQP86" s="129"/>
      <c r="EQQ86" s="129"/>
      <c r="EQR86" s="129"/>
      <c r="EQS86" s="129"/>
      <c r="EQT86" s="129"/>
      <c r="EQU86" s="129"/>
      <c r="EQV86" s="129"/>
      <c r="EQW86" s="129"/>
      <c r="EQX86" s="129"/>
      <c r="EQY86" s="129"/>
      <c r="EQZ86" s="129"/>
      <c r="ERA86" s="129"/>
      <c r="ERB86" s="129"/>
      <c r="ERC86" s="129"/>
      <c r="ERD86" s="129"/>
      <c r="ERE86" s="129"/>
      <c r="ERF86" s="129"/>
      <c r="ERG86" s="129"/>
      <c r="ERH86" s="129"/>
      <c r="ERI86" s="129"/>
      <c r="ERJ86" s="129"/>
      <c r="ERK86" s="129"/>
      <c r="ERL86" s="129"/>
      <c r="ERM86" s="129"/>
      <c r="ERN86" s="129"/>
      <c r="ERO86" s="129"/>
      <c r="ERP86" s="129"/>
      <c r="ERQ86" s="129"/>
      <c r="ERR86" s="129"/>
      <c r="ERS86" s="129"/>
      <c r="ERT86" s="129"/>
      <c r="ERU86" s="129"/>
      <c r="ERV86" s="129"/>
      <c r="ERW86" s="129"/>
      <c r="ERX86" s="129"/>
      <c r="ERY86" s="129"/>
      <c r="ERZ86" s="129"/>
      <c r="ESA86" s="129"/>
      <c r="ESB86" s="129"/>
      <c r="ESC86" s="129"/>
      <c r="ESD86" s="129"/>
      <c r="ESE86" s="129"/>
      <c r="ESF86" s="129"/>
      <c r="ESG86" s="129"/>
      <c r="ESH86" s="129"/>
      <c r="ESI86" s="129"/>
      <c r="ESJ86" s="129"/>
      <c r="ESK86" s="129"/>
      <c r="ESL86" s="129"/>
      <c r="ESM86" s="129"/>
      <c r="ESN86" s="129"/>
      <c r="ESO86" s="129"/>
      <c r="ESP86" s="129"/>
      <c r="ESQ86" s="129"/>
      <c r="ESR86" s="129"/>
      <c r="ESS86" s="129"/>
      <c r="EST86" s="129"/>
      <c r="ESU86" s="129"/>
      <c r="ESV86" s="129"/>
      <c r="ESW86" s="129"/>
      <c r="ESX86" s="129"/>
      <c r="ESY86" s="129"/>
      <c r="ESZ86" s="129"/>
      <c r="ETA86" s="129"/>
      <c r="ETB86" s="129"/>
      <c r="ETC86" s="129"/>
      <c r="ETD86" s="129"/>
      <c r="ETE86" s="129"/>
      <c r="ETF86" s="129"/>
      <c r="ETG86" s="129"/>
      <c r="ETH86" s="129"/>
      <c r="ETI86" s="129"/>
      <c r="ETJ86" s="129"/>
      <c r="ETK86" s="129"/>
      <c r="ETL86" s="129"/>
      <c r="ETM86" s="129"/>
      <c r="ETN86" s="129"/>
      <c r="ETO86" s="129"/>
      <c r="ETP86" s="129"/>
      <c r="ETQ86" s="129"/>
      <c r="ETR86" s="129"/>
      <c r="ETS86" s="129"/>
      <c r="ETT86" s="129"/>
      <c r="ETU86" s="129"/>
      <c r="ETV86" s="129"/>
      <c r="ETW86" s="129"/>
      <c r="ETX86" s="129"/>
      <c r="ETY86" s="129"/>
      <c r="ETZ86" s="129"/>
      <c r="EUA86" s="129"/>
      <c r="EUB86" s="129"/>
      <c r="EUC86" s="129"/>
      <c r="EUD86" s="129"/>
      <c r="EUE86" s="129"/>
      <c r="EUF86" s="129"/>
      <c r="EUG86" s="129"/>
      <c r="EUH86" s="129"/>
      <c r="EUI86" s="129"/>
      <c r="EUJ86" s="129"/>
      <c r="EUK86" s="129"/>
      <c r="EUL86" s="129"/>
      <c r="EUM86" s="129"/>
      <c r="EUN86" s="129"/>
      <c r="EUO86" s="129"/>
      <c r="EUP86" s="129"/>
      <c r="EUQ86" s="129"/>
      <c r="EUR86" s="129"/>
      <c r="EUS86" s="129"/>
      <c r="EUT86" s="129"/>
      <c r="EUU86" s="129"/>
      <c r="EUV86" s="129"/>
      <c r="EUW86" s="129"/>
      <c r="EUX86" s="129"/>
      <c r="EUY86" s="129"/>
      <c r="EUZ86" s="129"/>
      <c r="EVA86" s="129"/>
      <c r="EVB86" s="129"/>
      <c r="EVC86" s="129"/>
      <c r="EVD86" s="129"/>
      <c r="EVE86" s="129"/>
      <c r="EVF86" s="129"/>
      <c r="EVG86" s="129"/>
      <c r="EVH86" s="129"/>
      <c r="EVI86" s="129"/>
      <c r="EVJ86" s="129"/>
      <c r="EVK86" s="129"/>
      <c r="EVL86" s="129"/>
      <c r="EVM86" s="129"/>
      <c r="EVN86" s="129"/>
      <c r="EVO86" s="129"/>
      <c r="EVP86" s="129"/>
      <c r="EVQ86" s="129"/>
      <c r="EVR86" s="129"/>
      <c r="EVS86" s="129"/>
      <c r="EVT86" s="129"/>
      <c r="EVU86" s="129"/>
      <c r="EVV86" s="129"/>
      <c r="EVW86" s="129"/>
      <c r="EVX86" s="129"/>
      <c r="EVY86" s="129"/>
      <c r="EVZ86" s="129"/>
      <c r="EWA86" s="129"/>
      <c r="EWB86" s="129"/>
      <c r="EWC86" s="129"/>
      <c r="EWD86" s="129"/>
      <c r="EWE86" s="129"/>
      <c r="EWF86" s="129"/>
      <c r="EWG86" s="129"/>
      <c r="EWH86" s="129"/>
      <c r="EWI86" s="129"/>
      <c r="EWJ86" s="129"/>
      <c r="EWK86" s="129"/>
      <c r="EWL86" s="129"/>
      <c r="EWM86" s="129"/>
      <c r="EWN86" s="129"/>
      <c r="EWO86" s="129"/>
      <c r="EWP86" s="129"/>
      <c r="EWQ86" s="129"/>
      <c r="EWR86" s="129"/>
      <c r="EWS86" s="129"/>
      <c r="EWT86" s="129"/>
      <c r="EWU86" s="129"/>
      <c r="EWV86" s="129"/>
      <c r="EWW86" s="129"/>
      <c r="EWX86" s="129"/>
      <c r="EWY86" s="129"/>
      <c r="EWZ86" s="129"/>
      <c r="EXA86" s="129"/>
      <c r="EXB86" s="129"/>
      <c r="EXC86" s="129"/>
      <c r="EXD86" s="129"/>
      <c r="EXE86" s="129"/>
      <c r="EXF86" s="129"/>
      <c r="EXG86" s="129"/>
      <c r="EXH86" s="129"/>
      <c r="EXI86" s="129"/>
      <c r="EXJ86" s="129"/>
      <c r="EXK86" s="129"/>
      <c r="EXL86" s="129"/>
      <c r="EXM86" s="129"/>
      <c r="EXN86" s="129"/>
      <c r="EXO86" s="129"/>
      <c r="EXP86" s="129"/>
      <c r="EXQ86" s="129"/>
      <c r="EXR86" s="129"/>
      <c r="EXS86" s="129"/>
      <c r="EXT86" s="129"/>
      <c r="EXU86" s="129"/>
      <c r="EXV86" s="129"/>
      <c r="EXW86" s="129"/>
      <c r="EXX86" s="129"/>
      <c r="EXY86" s="129"/>
      <c r="EXZ86" s="129"/>
      <c r="EYA86" s="129"/>
      <c r="EYB86" s="129"/>
      <c r="EYC86" s="129"/>
      <c r="EYD86" s="129"/>
      <c r="EYE86" s="129"/>
      <c r="EYF86" s="129"/>
      <c r="EYG86" s="129"/>
      <c r="EYH86" s="129"/>
      <c r="EYI86" s="129"/>
      <c r="EYJ86" s="129"/>
      <c r="EYK86" s="129"/>
      <c r="EYL86" s="129"/>
      <c r="EYM86" s="129"/>
      <c r="EYN86" s="129"/>
      <c r="EYO86" s="129"/>
      <c r="EYP86" s="129"/>
      <c r="EYQ86" s="129"/>
      <c r="EYR86" s="129"/>
      <c r="EYS86" s="129"/>
      <c r="EYT86" s="129"/>
      <c r="EYU86" s="129"/>
      <c r="EYV86" s="129"/>
      <c r="EYW86" s="129"/>
      <c r="EYX86" s="129"/>
      <c r="EYY86" s="129"/>
      <c r="EYZ86" s="129"/>
      <c r="EZA86" s="129"/>
      <c r="EZB86" s="129"/>
      <c r="EZC86" s="129"/>
      <c r="EZD86" s="129"/>
      <c r="EZE86" s="129"/>
      <c r="EZF86" s="129"/>
      <c r="EZG86" s="129"/>
      <c r="EZH86" s="129"/>
      <c r="EZI86" s="129"/>
      <c r="EZJ86" s="129"/>
      <c r="EZK86" s="129"/>
      <c r="EZL86" s="129"/>
      <c r="EZM86" s="129"/>
      <c r="EZN86" s="129"/>
      <c r="EZO86" s="129"/>
      <c r="EZP86" s="129"/>
      <c r="EZQ86" s="129"/>
      <c r="EZR86" s="129"/>
      <c r="EZS86" s="129"/>
      <c r="EZT86" s="129"/>
      <c r="EZU86" s="129"/>
      <c r="EZV86" s="129"/>
      <c r="EZW86" s="129"/>
      <c r="EZX86" s="129"/>
      <c r="EZY86" s="129"/>
      <c r="EZZ86" s="129"/>
      <c r="FAA86" s="129"/>
      <c r="FAB86" s="129"/>
      <c r="FAC86" s="129"/>
      <c r="FAD86" s="129"/>
      <c r="FAE86" s="129"/>
      <c r="FAF86" s="129"/>
      <c r="FAG86" s="129"/>
      <c r="FAH86" s="129"/>
      <c r="FAI86" s="129"/>
      <c r="FAJ86" s="129"/>
      <c r="FAK86" s="129"/>
      <c r="FAL86" s="129"/>
      <c r="FAM86" s="129"/>
      <c r="FAN86" s="129"/>
      <c r="FAO86" s="129"/>
      <c r="FAP86" s="129"/>
      <c r="FAQ86" s="129"/>
      <c r="FAR86" s="129"/>
      <c r="FAS86" s="129"/>
      <c r="FAT86" s="129"/>
      <c r="FAU86" s="129"/>
      <c r="FAV86" s="129"/>
      <c r="FAW86" s="129"/>
      <c r="FAX86" s="129"/>
      <c r="FAY86" s="129"/>
      <c r="FAZ86" s="129"/>
      <c r="FBA86" s="129"/>
      <c r="FBB86" s="129"/>
      <c r="FBC86" s="129"/>
      <c r="FBD86" s="129"/>
      <c r="FBE86" s="129"/>
      <c r="FBF86" s="129"/>
      <c r="FBG86" s="129"/>
      <c r="FBH86" s="129"/>
      <c r="FBI86" s="129"/>
      <c r="FBJ86" s="129"/>
      <c r="FBK86" s="129"/>
      <c r="FBL86" s="129"/>
      <c r="FBM86" s="129"/>
      <c r="FBN86" s="129"/>
      <c r="FBO86" s="129"/>
      <c r="FBP86" s="129"/>
      <c r="FBQ86" s="129"/>
      <c r="FBR86" s="129"/>
      <c r="FBS86" s="129"/>
      <c r="FBT86" s="129"/>
      <c r="FBU86" s="129"/>
      <c r="FBV86" s="129"/>
      <c r="FBW86" s="129"/>
      <c r="FBX86" s="129"/>
      <c r="FBY86" s="129"/>
      <c r="FBZ86" s="129"/>
      <c r="FCA86" s="129"/>
      <c r="FCB86" s="129"/>
      <c r="FCC86" s="129"/>
      <c r="FCD86" s="129"/>
      <c r="FCE86" s="129"/>
      <c r="FCF86" s="129"/>
      <c r="FCG86" s="129"/>
      <c r="FCH86" s="129"/>
      <c r="FCI86" s="129"/>
      <c r="FCJ86" s="129"/>
      <c r="FCK86" s="129"/>
      <c r="FCL86" s="129"/>
      <c r="FCM86" s="129"/>
      <c r="FCN86" s="129"/>
      <c r="FCO86" s="129"/>
      <c r="FCP86" s="129"/>
      <c r="FCQ86" s="129"/>
      <c r="FCR86" s="129"/>
      <c r="FCS86" s="129"/>
      <c r="FCT86" s="129"/>
      <c r="FCU86" s="129"/>
      <c r="FCV86" s="129"/>
      <c r="FCW86" s="129"/>
      <c r="FCX86" s="129"/>
      <c r="FCY86" s="129"/>
      <c r="FCZ86" s="129"/>
      <c r="FDA86" s="129"/>
      <c r="FDB86" s="129"/>
      <c r="FDC86" s="129"/>
      <c r="FDD86" s="129"/>
      <c r="FDE86" s="129"/>
      <c r="FDF86" s="129"/>
      <c r="FDG86" s="129"/>
      <c r="FDH86" s="129"/>
      <c r="FDI86" s="129"/>
      <c r="FDJ86" s="129"/>
      <c r="FDK86" s="129"/>
      <c r="FDL86" s="129"/>
      <c r="FDM86" s="129"/>
      <c r="FDN86" s="129"/>
      <c r="FDO86" s="129"/>
      <c r="FDP86" s="129"/>
      <c r="FDQ86" s="129"/>
      <c r="FDR86" s="129"/>
      <c r="FDS86" s="129"/>
      <c r="FDT86" s="129"/>
      <c r="FDU86" s="129"/>
      <c r="FDV86" s="129"/>
      <c r="FDW86" s="129"/>
      <c r="FDX86" s="129"/>
      <c r="FDY86" s="129"/>
      <c r="FDZ86" s="129"/>
      <c r="FEA86" s="129"/>
      <c r="FEB86" s="129"/>
      <c r="FEC86" s="129"/>
      <c r="FED86" s="129"/>
      <c r="FEE86" s="129"/>
      <c r="FEF86" s="129"/>
      <c r="FEG86" s="129"/>
      <c r="FEH86" s="129"/>
      <c r="FEI86" s="129"/>
      <c r="FEJ86" s="129"/>
      <c r="FEK86" s="129"/>
      <c r="FEL86" s="129"/>
      <c r="FEM86" s="129"/>
      <c r="FEN86" s="129"/>
      <c r="FEO86" s="129"/>
      <c r="FEP86" s="129"/>
      <c r="FEQ86" s="129"/>
      <c r="FER86" s="129"/>
      <c r="FES86" s="129"/>
      <c r="FET86" s="129"/>
      <c r="FEU86" s="129"/>
      <c r="FEV86" s="129"/>
      <c r="FEW86" s="129"/>
      <c r="FEX86" s="129"/>
      <c r="FEY86" s="129"/>
      <c r="FEZ86" s="129"/>
      <c r="FFA86" s="129"/>
      <c r="FFB86" s="129"/>
      <c r="FFC86" s="129"/>
      <c r="FFD86" s="129"/>
      <c r="FFE86" s="129"/>
      <c r="FFF86" s="129"/>
      <c r="FFG86" s="129"/>
      <c r="FFH86" s="129"/>
      <c r="FFI86" s="129"/>
      <c r="FFJ86" s="129"/>
      <c r="FFK86" s="129"/>
      <c r="FFL86" s="129"/>
      <c r="FFM86" s="129"/>
      <c r="FFN86" s="129"/>
      <c r="FFO86" s="129"/>
      <c r="FFP86" s="129"/>
      <c r="FFQ86" s="129"/>
      <c r="FFR86" s="129"/>
      <c r="FFS86" s="129"/>
      <c r="FFT86" s="129"/>
      <c r="FFU86" s="129"/>
      <c r="FFV86" s="129"/>
      <c r="FFW86" s="129"/>
      <c r="FFX86" s="129"/>
      <c r="FFY86" s="129"/>
      <c r="FFZ86" s="129"/>
      <c r="FGA86" s="129"/>
      <c r="FGB86" s="129"/>
      <c r="FGC86" s="129"/>
      <c r="FGD86" s="129"/>
      <c r="FGE86" s="129"/>
      <c r="FGF86" s="129"/>
      <c r="FGG86" s="129"/>
      <c r="FGH86" s="129"/>
      <c r="FGI86" s="129"/>
      <c r="FGJ86" s="129"/>
      <c r="FGK86" s="129"/>
      <c r="FGL86" s="129"/>
      <c r="FGM86" s="129"/>
      <c r="FGN86" s="129"/>
      <c r="FGO86" s="129"/>
      <c r="FGP86" s="129"/>
      <c r="FGQ86" s="129"/>
      <c r="FGR86" s="129"/>
      <c r="FGS86" s="129"/>
      <c r="FGT86" s="129"/>
      <c r="FGU86" s="129"/>
      <c r="FGV86" s="129"/>
      <c r="FGW86" s="129"/>
      <c r="FGX86" s="129"/>
      <c r="FGY86" s="129"/>
      <c r="FGZ86" s="129"/>
      <c r="FHA86" s="129"/>
      <c r="FHB86" s="129"/>
      <c r="FHC86" s="129"/>
      <c r="FHD86" s="129"/>
      <c r="FHE86" s="129"/>
      <c r="FHF86" s="129"/>
      <c r="FHG86" s="129"/>
      <c r="FHH86" s="129"/>
      <c r="FHI86" s="129"/>
      <c r="FHJ86" s="129"/>
      <c r="FHK86" s="129"/>
      <c r="FHL86" s="129"/>
      <c r="FHM86" s="129"/>
      <c r="FHN86" s="129"/>
      <c r="FHO86" s="129"/>
      <c r="FHP86" s="129"/>
      <c r="FHQ86" s="129"/>
      <c r="FHR86" s="129"/>
      <c r="FHS86" s="129"/>
      <c r="FHT86" s="129"/>
      <c r="FHU86" s="129"/>
      <c r="FHV86" s="129"/>
      <c r="FHW86" s="129"/>
      <c r="FHX86" s="129"/>
      <c r="FHY86" s="129"/>
      <c r="FHZ86" s="129"/>
      <c r="FIA86" s="129"/>
      <c r="FIB86" s="129"/>
      <c r="FIC86" s="129"/>
      <c r="FID86" s="129"/>
      <c r="FIE86" s="129"/>
      <c r="FIF86" s="129"/>
      <c r="FIG86" s="129"/>
      <c r="FIH86" s="129"/>
      <c r="FII86" s="129"/>
      <c r="FIJ86" s="129"/>
      <c r="FIK86" s="129"/>
      <c r="FIL86" s="129"/>
      <c r="FIM86" s="129"/>
      <c r="FIN86" s="129"/>
      <c r="FIO86" s="129"/>
      <c r="FIP86" s="129"/>
      <c r="FIQ86" s="129"/>
      <c r="FIR86" s="129"/>
      <c r="FIS86" s="129"/>
      <c r="FIT86" s="129"/>
      <c r="FIU86" s="129"/>
      <c r="FIV86" s="129"/>
      <c r="FIW86" s="129"/>
      <c r="FIX86" s="129"/>
      <c r="FIY86" s="129"/>
      <c r="FIZ86" s="129"/>
      <c r="FJA86" s="129"/>
      <c r="FJB86" s="129"/>
      <c r="FJC86" s="129"/>
      <c r="FJD86" s="129"/>
      <c r="FJE86" s="129"/>
      <c r="FJF86" s="129"/>
      <c r="FJG86" s="129"/>
      <c r="FJH86" s="129"/>
      <c r="FJI86" s="129"/>
      <c r="FJJ86" s="129"/>
      <c r="FJK86" s="129"/>
      <c r="FJL86" s="129"/>
      <c r="FJM86" s="129"/>
      <c r="FJN86" s="129"/>
      <c r="FJO86" s="129"/>
      <c r="FJP86" s="129"/>
      <c r="FJQ86" s="129"/>
      <c r="FJR86" s="129"/>
      <c r="FJS86" s="129"/>
      <c r="FJT86" s="129"/>
      <c r="FJU86" s="129"/>
      <c r="FJV86" s="129"/>
      <c r="FJW86" s="129"/>
      <c r="FJX86" s="129"/>
      <c r="FJY86" s="129"/>
      <c r="FJZ86" s="129"/>
      <c r="FKA86" s="129"/>
      <c r="FKB86" s="129"/>
      <c r="FKC86" s="129"/>
      <c r="FKD86" s="129"/>
      <c r="FKE86" s="129"/>
      <c r="FKF86" s="129"/>
      <c r="FKG86" s="129"/>
      <c r="FKH86" s="129"/>
      <c r="FKI86" s="129"/>
      <c r="FKJ86" s="129"/>
      <c r="FKK86" s="129"/>
      <c r="FKL86" s="129"/>
      <c r="FKM86" s="129"/>
      <c r="FKN86" s="129"/>
      <c r="FKO86" s="129"/>
      <c r="FKP86" s="129"/>
      <c r="FKQ86" s="129"/>
      <c r="FKR86" s="129"/>
      <c r="FKS86" s="129"/>
      <c r="FKT86" s="129"/>
      <c r="FKU86" s="129"/>
      <c r="FKV86" s="129"/>
      <c r="FKW86" s="129"/>
      <c r="FKX86" s="129"/>
      <c r="FKY86" s="129"/>
      <c r="FKZ86" s="129"/>
      <c r="FLA86" s="129"/>
      <c r="FLB86" s="129"/>
      <c r="FLC86" s="129"/>
      <c r="FLD86" s="129"/>
      <c r="FLE86" s="129"/>
      <c r="FLF86" s="129"/>
      <c r="FLG86" s="129"/>
      <c r="FLH86" s="129"/>
      <c r="FLI86" s="129"/>
      <c r="FLJ86" s="129"/>
      <c r="FLK86" s="129"/>
      <c r="FLL86" s="129"/>
      <c r="FLM86" s="129"/>
      <c r="FLN86" s="129"/>
      <c r="FLO86" s="129"/>
      <c r="FLP86" s="129"/>
      <c r="FLQ86" s="129"/>
      <c r="FLR86" s="129"/>
      <c r="FLS86" s="129"/>
      <c r="FLT86" s="129"/>
      <c r="FLU86" s="129"/>
      <c r="FLV86" s="129"/>
      <c r="FLW86" s="129"/>
      <c r="FLX86" s="129"/>
      <c r="FLY86" s="129"/>
      <c r="FLZ86" s="129"/>
      <c r="FMA86" s="129"/>
      <c r="FMB86" s="129"/>
      <c r="FMC86" s="129"/>
      <c r="FMD86" s="129"/>
      <c r="FME86" s="129"/>
      <c r="FMF86" s="129"/>
      <c r="FMG86" s="129"/>
      <c r="FMH86" s="129"/>
      <c r="FMI86" s="129"/>
      <c r="FMJ86" s="129"/>
      <c r="FMK86" s="129"/>
      <c r="FML86" s="129"/>
      <c r="FMM86" s="129"/>
      <c r="FMN86" s="129"/>
      <c r="FMO86" s="129"/>
      <c r="FMP86" s="129"/>
      <c r="FMQ86" s="129"/>
      <c r="FMR86" s="129"/>
      <c r="FMS86" s="129"/>
      <c r="FMT86" s="129"/>
      <c r="FMU86" s="129"/>
      <c r="FMV86" s="129"/>
      <c r="FMW86" s="129"/>
      <c r="FMX86" s="129"/>
      <c r="FMY86" s="129"/>
      <c r="FMZ86" s="129"/>
      <c r="FNA86" s="129"/>
      <c r="FNB86" s="129"/>
      <c r="FNC86" s="129"/>
      <c r="FND86" s="129"/>
      <c r="FNE86" s="129"/>
      <c r="FNF86" s="129"/>
      <c r="FNG86" s="129"/>
      <c r="FNH86" s="129"/>
      <c r="FNI86" s="129"/>
      <c r="FNJ86" s="129"/>
      <c r="FNK86" s="129"/>
      <c r="FNL86" s="129"/>
      <c r="FNM86" s="129"/>
      <c r="FNN86" s="129"/>
      <c r="FNO86" s="129"/>
      <c r="FNP86" s="129"/>
      <c r="FNQ86" s="129"/>
      <c r="FNR86" s="129"/>
      <c r="FNS86" s="129"/>
      <c r="FNT86" s="129"/>
      <c r="FNU86" s="129"/>
      <c r="FNV86" s="129"/>
      <c r="FNW86" s="129"/>
      <c r="FNX86" s="129"/>
      <c r="FNY86" s="129"/>
      <c r="FNZ86" s="129"/>
      <c r="FOA86" s="129"/>
      <c r="FOB86" s="129"/>
      <c r="FOC86" s="129"/>
      <c r="FOD86" s="129"/>
      <c r="FOE86" s="129"/>
      <c r="FOF86" s="129"/>
      <c r="FOG86" s="129"/>
      <c r="FOH86" s="129"/>
      <c r="FOI86" s="129"/>
      <c r="FOJ86" s="129"/>
      <c r="FOK86" s="129"/>
      <c r="FOL86" s="129"/>
      <c r="FOM86" s="129"/>
      <c r="FON86" s="129"/>
      <c r="FOO86" s="129"/>
      <c r="FOP86" s="129"/>
      <c r="FOQ86" s="129"/>
      <c r="FOR86" s="129"/>
      <c r="FOS86" s="129"/>
      <c r="FOT86" s="129"/>
      <c r="FOU86" s="129"/>
      <c r="FOV86" s="129"/>
      <c r="FOW86" s="129"/>
      <c r="FOX86" s="129"/>
      <c r="FOY86" s="129"/>
      <c r="FOZ86" s="129"/>
      <c r="FPA86" s="129"/>
      <c r="FPB86" s="129"/>
      <c r="FPC86" s="129"/>
      <c r="FPD86" s="129"/>
      <c r="FPE86" s="129"/>
      <c r="FPF86" s="129"/>
      <c r="FPG86" s="129"/>
      <c r="FPH86" s="129"/>
      <c r="FPI86" s="129"/>
      <c r="FPJ86" s="129"/>
      <c r="FPK86" s="129"/>
      <c r="FPL86" s="129"/>
      <c r="FPM86" s="129"/>
      <c r="FPN86" s="129"/>
      <c r="FPO86" s="129"/>
      <c r="FPP86" s="129"/>
      <c r="FPQ86" s="129"/>
      <c r="FPR86" s="129"/>
      <c r="FPS86" s="129"/>
      <c r="FPT86" s="129"/>
      <c r="FPU86" s="129"/>
      <c r="FPV86" s="129"/>
      <c r="FPW86" s="129"/>
      <c r="FPX86" s="129"/>
      <c r="FPY86" s="129"/>
      <c r="FPZ86" s="129"/>
      <c r="FQA86" s="129"/>
      <c r="FQB86" s="129"/>
      <c r="FQC86" s="129"/>
      <c r="FQD86" s="129"/>
      <c r="FQE86" s="129"/>
      <c r="FQF86" s="129"/>
      <c r="FQG86" s="129"/>
      <c r="FQH86" s="129"/>
      <c r="FQI86" s="129"/>
      <c r="FQJ86" s="129"/>
      <c r="FQK86" s="129"/>
      <c r="FQL86" s="129"/>
      <c r="FQM86" s="129"/>
      <c r="FQN86" s="129"/>
      <c r="FQO86" s="129"/>
      <c r="FQP86" s="129"/>
      <c r="FQQ86" s="129"/>
      <c r="FQR86" s="129"/>
      <c r="FQS86" s="129"/>
      <c r="FQT86" s="129"/>
      <c r="FQU86" s="129"/>
      <c r="FQV86" s="129"/>
      <c r="FQW86" s="129"/>
      <c r="FQX86" s="129"/>
      <c r="FQY86" s="129"/>
      <c r="FQZ86" s="129"/>
      <c r="FRA86" s="129"/>
      <c r="FRB86" s="129"/>
      <c r="FRC86" s="129"/>
      <c r="FRD86" s="129"/>
      <c r="FRE86" s="129"/>
      <c r="FRF86" s="129"/>
      <c r="FRG86" s="129"/>
      <c r="FRH86" s="129"/>
      <c r="FRI86" s="129"/>
      <c r="FRJ86" s="129"/>
      <c r="FRK86" s="129"/>
      <c r="FRL86" s="129"/>
      <c r="FRM86" s="129"/>
      <c r="FRN86" s="129"/>
      <c r="FRO86" s="129"/>
      <c r="FRP86" s="129"/>
      <c r="FRQ86" s="129"/>
      <c r="FRR86" s="129"/>
      <c r="FRS86" s="129"/>
      <c r="FRT86" s="129"/>
      <c r="FRU86" s="129"/>
      <c r="FRV86" s="129"/>
      <c r="FRW86" s="129"/>
      <c r="FRX86" s="129"/>
      <c r="FRY86" s="129"/>
      <c r="FRZ86" s="129"/>
      <c r="FSA86" s="129"/>
      <c r="FSB86" s="129"/>
      <c r="FSC86" s="129"/>
      <c r="FSD86" s="129"/>
      <c r="FSE86" s="129"/>
      <c r="FSF86" s="129"/>
      <c r="FSG86" s="129"/>
      <c r="FSH86" s="129"/>
      <c r="FSI86" s="129"/>
      <c r="FSJ86" s="129"/>
      <c r="FSK86" s="129"/>
      <c r="FSL86" s="129"/>
      <c r="FSM86" s="129"/>
      <c r="FSN86" s="129"/>
      <c r="FSO86" s="129"/>
      <c r="FSP86" s="129"/>
      <c r="FSQ86" s="129"/>
      <c r="FSR86" s="129"/>
      <c r="FSS86" s="129"/>
      <c r="FST86" s="129"/>
      <c r="FSU86" s="129"/>
      <c r="FSV86" s="129"/>
      <c r="FSW86" s="129"/>
      <c r="FSX86" s="129"/>
      <c r="FSY86" s="129"/>
      <c r="FSZ86" s="129"/>
      <c r="FTA86" s="129"/>
      <c r="FTB86" s="129"/>
      <c r="FTC86" s="129"/>
      <c r="FTD86" s="129"/>
      <c r="FTE86" s="129"/>
      <c r="FTF86" s="129"/>
      <c r="FTG86" s="129"/>
      <c r="FTH86" s="129"/>
      <c r="FTI86" s="129"/>
      <c r="FTJ86" s="129"/>
      <c r="FTK86" s="129"/>
      <c r="FTL86" s="129"/>
      <c r="FTM86" s="129"/>
      <c r="FTN86" s="129"/>
      <c r="FTO86" s="129"/>
      <c r="FTP86" s="129"/>
      <c r="FTQ86" s="129"/>
      <c r="FTR86" s="129"/>
      <c r="FTS86" s="129"/>
      <c r="FTT86" s="129"/>
      <c r="FTU86" s="129"/>
      <c r="FTV86" s="129"/>
      <c r="FTW86" s="129"/>
      <c r="FTX86" s="129"/>
      <c r="FTY86" s="129"/>
      <c r="FTZ86" s="129"/>
      <c r="FUA86" s="129"/>
      <c r="FUB86" s="129"/>
      <c r="FUC86" s="129"/>
      <c r="FUD86" s="129"/>
      <c r="FUE86" s="129"/>
      <c r="FUF86" s="129"/>
      <c r="FUG86" s="129"/>
      <c r="FUH86" s="129"/>
      <c r="FUI86" s="129"/>
      <c r="FUJ86" s="129"/>
      <c r="FUK86" s="129"/>
      <c r="FUL86" s="129"/>
      <c r="FUM86" s="129"/>
      <c r="FUN86" s="129"/>
      <c r="FUO86" s="129"/>
      <c r="FUP86" s="129"/>
      <c r="FUQ86" s="129"/>
      <c r="FUR86" s="129"/>
      <c r="FUS86" s="129"/>
      <c r="FUT86" s="129"/>
      <c r="FUU86" s="129"/>
      <c r="FUV86" s="129"/>
      <c r="FUW86" s="129"/>
      <c r="FUX86" s="129"/>
      <c r="FUY86" s="129"/>
      <c r="FUZ86" s="129"/>
      <c r="FVA86" s="129"/>
      <c r="FVB86" s="129"/>
      <c r="FVC86" s="129"/>
      <c r="FVD86" s="129"/>
      <c r="FVE86" s="129"/>
      <c r="FVF86" s="129"/>
      <c r="FVG86" s="129"/>
      <c r="FVH86" s="129"/>
      <c r="FVI86" s="129"/>
      <c r="FVJ86" s="129"/>
      <c r="FVK86" s="129"/>
      <c r="FVL86" s="129"/>
      <c r="FVM86" s="129"/>
      <c r="FVN86" s="129"/>
      <c r="FVO86" s="129"/>
      <c r="FVP86" s="129"/>
      <c r="FVQ86" s="129"/>
      <c r="FVR86" s="129"/>
      <c r="FVS86" s="129"/>
      <c r="FVT86" s="129"/>
      <c r="FVU86" s="129"/>
      <c r="FVV86" s="129"/>
      <c r="FVW86" s="129"/>
      <c r="FVX86" s="129"/>
      <c r="FVY86" s="129"/>
      <c r="FVZ86" s="129"/>
      <c r="FWA86" s="129"/>
      <c r="FWB86" s="129"/>
      <c r="FWC86" s="129"/>
      <c r="FWD86" s="129"/>
      <c r="FWE86" s="129"/>
      <c r="FWF86" s="129"/>
      <c r="FWG86" s="129"/>
      <c r="FWH86" s="129"/>
      <c r="FWI86" s="129"/>
      <c r="FWJ86" s="129"/>
      <c r="FWK86" s="129"/>
      <c r="FWL86" s="129"/>
      <c r="FWM86" s="129"/>
      <c r="FWN86" s="129"/>
      <c r="FWO86" s="129"/>
      <c r="FWP86" s="129"/>
      <c r="FWQ86" s="129"/>
      <c r="FWR86" s="129"/>
      <c r="FWS86" s="129"/>
      <c r="FWT86" s="129"/>
      <c r="FWU86" s="129"/>
      <c r="FWV86" s="129"/>
      <c r="FWW86" s="129"/>
      <c r="FWX86" s="129"/>
      <c r="FWY86" s="129"/>
      <c r="FWZ86" s="129"/>
      <c r="FXA86" s="129"/>
      <c r="FXB86" s="129"/>
      <c r="FXC86" s="129"/>
      <c r="FXD86" s="129"/>
      <c r="FXE86" s="129"/>
      <c r="FXF86" s="129"/>
      <c r="FXG86" s="129"/>
      <c r="FXH86" s="129"/>
      <c r="FXI86" s="129"/>
      <c r="FXJ86" s="129"/>
      <c r="FXK86" s="129"/>
      <c r="FXL86" s="129"/>
      <c r="FXM86" s="129"/>
      <c r="FXN86" s="129"/>
      <c r="FXO86" s="129"/>
      <c r="FXP86" s="129"/>
      <c r="FXQ86" s="129"/>
      <c r="FXR86" s="129"/>
      <c r="FXS86" s="129"/>
      <c r="FXT86" s="129"/>
      <c r="FXU86" s="129"/>
      <c r="FXV86" s="129"/>
      <c r="FXW86" s="129"/>
      <c r="FXX86" s="129"/>
      <c r="FXY86" s="129"/>
      <c r="FXZ86" s="129"/>
      <c r="FYA86" s="129"/>
      <c r="FYB86" s="129"/>
      <c r="FYC86" s="129"/>
      <c r="FYD86" s="129"/>
      <c r="FYE86" s="129"/>
      <c r="FYF86" s="129"/>
      <c r="FYG86" s="129"/>
      <c r="FYH86" s="129"/>
      <c r="FYI86" s="129"/>
      <c r="FYJ86" s="129"/>
      <c r="FYK86" s="129"/>
      <c r="FYL86" s="129"/>
      <c r="FYM86" s="129"/>
      <c r="FYN86" s="129"/>
      <c r="FYO86" s="129"/>
      <c r="FYP86" s="129"/>
      <c r="FYQ86" s="129"/>
      <c r="FYR86" s="129"/>
      <c r="FYS86" s="129"/>
      <c r="FYT86" s="129"/>
      <c r="FYU86" s="129"/>
      <c r="FYV86" s="129"/>
      <c r="FYW86" s="129"/>
      <c r="FYX86" s="129"/>
      <c r="FYY86" s="129"/>
      <c r="FYZ86" s="129"/>
      <c r="FZA86" s="129"/>
      <c r="FZB86" s="129"/>
      <c r="FZC86" s="129"/>
      <c r="FZD86" s="129"/>
      <c r="FZE86" s="129"/>
      <c r="FZF86" s="129"/>
      <c r="FZG86" s="129"/>
      <c r="FZH86" s="129"/>
      <c r="FZI86" s="129"/>
      <c r="FZJ86" s="129"/>
      <c r="FZK86" s="129"/>
      <c r="FZL86" s="129"/>
      <c r="FZM86" s="129"/>
      <c r="FZN86" s="129"/>
      <c r="FZO86" s="129"/>
      <c r="FZP86" s="129"/>
      <c r="FZQ86" s="129"/>
      <c r="FZR86" s="129"/>
      <c r="FZS86" s="129"/>
      <c r="FZT86" s="129"/>
      <c r="FZU86" s="129"/>
      <c r="FZV86" s="129"/>
      <c r="FZW86" s="129"/>
      <c r="FZX86" s="129"/>
      <c r="FZY86" s="129"/>
      <c r="FZZ86" s="129"/>
      <c r="GAA86" s="129"/>
      <c r="GAB86" s="129"/>
      <c r="GAC86" s="129"/>
      <c r="GAD86" s="129"/>
      <c r="GAE86" s="129"/>
      <c r="GAF86" s="129"/>
      <c r="GAG86" s="129"/>
      <c r="GAH86" s="129"/>
      <c r="GAI86" s="129"/>
      <c r="GAJ86" s="129"/>
      <c r="GAK86" s="129"/>
      <c r="GAL86" s="129"/>
      <c r="GAM86" s="129"/>
      <c r="GAN86" s="129"/>
      <c r="GAO86" s="129"/>
      <c r="GAP86" s="129"/>
      <c r="GAQ86" s="129"/>
      <c r="GAR86" s="129"/>
      <c r="GAS86" s="129"/>
      <c r="GAT86" s="129"/>
      <c r="GAU86" s="129"/>
      <c r="GAV86" s="129"/>
      <c r="GAW86" s="129"/>
      <c r="GAX86" s="129"/>
      <c r="GAY86" s="129"/>
      <c r="GAZ86" s="129"/>
      <c r="GBA86" s="129"/>
      <c r="GBB86" s="129"/>
      <c r="GBC86" s="129"/>
      <c r="GBD86" s="129"/>
      <c r="GBE86" s="129"/>
      <c r="GBF86" s="129"/>
      <c r="GBG86" s="129"/>
      <c r="GBH86" s="129"/>
      <c r="GBI86" s="129"/>
      <c r="GBJ86" s="129"/>
      <c r="GBK86" s="129"/>
      <c r="GBL86" s="129"/>
      <c r="GBM86" s="129"/>
      <c r="GBN86" s="129"/>
      <c r="GBO86" s="129"/>
      <c r="GBP86" s="129"/>
      <c r="GBQ86" s="129"/>
      <c r="GBR86" s="129"/>
      <c r="GBS86" s="129"/>
      <c r="GBT86" s="129"/>
      <c r="GBU86" s="129"/>
      <c r="GBV86" s="129"/>
      <c r="GBW86" s="129"/>
      <c r="GBX86" s="129"/>
      <c r="GBY86" s="129"/>
      <c r="GBZ86" s="129"/>
      <c r="GCA86" s="129"/>
      <c r="GCB86" s="129"/>
      <c r="GCC86" s="129"/>
      <c r="GCD86" s="129"/>
      <c r="GCE86" s="129"/>
      <c r="GCF86" s="129"/>
      <c r="GCG86" s="129"/>
      <c r="GCH86" s="129"/>
      <c r="GCI86" s="129"/>
      <c r="GCJ86" s="129"/>
      <c r="GCK86" s="129"/>
      <c r="GCL86" s="129"/>
      <c r="GCM86" s="129"/>
      <c r="GCN86" s="129"/>
      <c r="GCO86" s="129"/>
      <c r="GCP86" s="129"/>
      <c r="GCQ86" s="129"/>
      <c r="GCR86" s="129"/>
      <c r="GCS86" s="129"/>
      <c r="GCT86" s="129"/>
      <c r="GCU86" s="129"/>
      <c r="GCV86" s="129"/>
      <c r="GCW86" s="129"/>
      <c r="GCX86" s="129"/>
      <c r="GCY86" s="129"/>
      <c r="GCZ86" s="129"/>
      <c r="GDA86" s="129"/>
      <c r="GDB86" s="129"/>
      <c r="GDC86" s="129"/>
      <c r="GDD86" s="129"/>
      <c r="GDE86" s="129"/>
      <c r="GDF86" s="129"/>
      <c r="GDG86" s="129"/>
      <c r="GDH86" s="129"/>
      <c r="GDI86" s="129"/>
      <c r="GDJ86" s="129"/>
      <c r="GDK86" s="129"/>
      <c r="GDL86" s="129"/>
      <c r="GDM86" s="129"/>
      <c r="GDN86" s="129"/>
      <c r="GDO86" s="129"/>
      <c r="GDP86" s="129"/>
      <c r="GDQ86" s="129"/>
      <c r="GDR86" s="129"/>
      <c r="GDS86" s="129"/>
      <c r="GDT86" s="129"/>
      <c r="GDU86" s="129"/>
      <c r="GDV86" s="129"/>
      <c r="GDW86" s="129"/>
      <c r="GDX86" s="129"/>
      <c r="GDY86" s="129"/>
      <c r="GDZ86" s="129"/>
      <c r="GEA86" s="129"/>
      <c r="GEB86" s="129"/>
      <c r="GEC86" s="129"/>
      <c r="GED86" s="129"/>
      <c r="GEE86" s="129"/>
      <c r="GEF86" s="129"/>
      <c r="GEG86" s="129"/>
      <c r="GEH86" s="129"/>
      <c r="GEI86" s="129"/>
      <c r="GEJ86" s="129"/>
      <c r="GEK86" s="129"/>
      <c r="GEL86" s="129"/>
      <c r="GEM86" s="129"/>
      <c r="GEN86" s="129"/>
      <c r="GEO86" s="129"/>
      <c r="GEP86" s="129"/>
      <c r="GEQ86" s="129"/>
      <c r="GER86" s="129"/>
      <c r="GES86" s="129"/>
      <c r="GET86" s="129"/>
      <c r="GEU86" s="129"/>
      <c r="GEV86" s="129"/>
      <c r="GEW86" s="129"/>
      <c r="GEX86" s="129"/>
      <c r="GEY86" s="129"/>
      <c r="GEZ86" s="129"/>
      <c r="GFA86" s="129"/>
      <c r="GFB86" s="129"/>
      <c r="GFC86" s="129"/>
      <c r="GFD86" s="129"/>
      <c r="GFE86" s="129"/>
      <c r="GFF86" s="129"/>
      <c r="GFG86" s="129"/>
      <c r="GFH86" s="129"/>
      <c r="GFI86" s="129"/>
      <c r="GFJ86" s="129"/>
      <c r="GFK86" s="129"/>
      <c r="GFL86" s="129"/>
      <c r="GFM86" s="129"/>
      <c r="GFN86" s="129"/>
      <c r="GFO86" s="129"/>
      <c r="GFP86" s="129"/>
      <c r="GFQ86" s="129"/>
      <c r="GFR86" s="129"/>
      <c r="GFS86" s="129"/>
      <c r="GFT86" s="129"/>
      <c r="GFU86" s="129"/>
      <c r="GFV86" s="129"/>
      <c r="GFW86" s="129"/>
      <c r="GFX86" s="129"/>
      <c r="GFY86" s="129"/>
      <c r="GFZ86" s="129"/>
      <c r="GGA86" s="129"/>
      <c r="GGB86" s="129"/>
      <c r="GGC86" s="129"/>
      <c r="GGD86" s="129"/>
      <c r="GGE86" s="129"/>
      <c r="GGF86" s="129"/>
      <c r="GGG86" s="129"/>
      <c r="GGH86" s="129"/>
      <c r="GGI86" s="129"/>
      <c r="GGJ86" s="129"/>
      <c r="GGK86" s="129"/>
      <c r="GGL86" s="129"/>
      <c r="GGM86" s="129"/>
      <c r="GGN86" s="129"/>
      <c r="GGO86" s="129"/>
      <c r="GGP86" s="129"/>
      <c r="GGQ86" s="129"/>
      <c r="GGR86" s="129"/>
      <c r="GGS86" s="129"/>
      <c r="GGT86" s="129"/>
      <c r="GGU86" s="129"/>
      <c r="GGV86" s="129"/>
      <c r="GGW86" s="129"/>
      <c r="GGX86" s="129"/>
      <c r="GGY86" s="129"/>
      <c r="GGZ86" s="129"/>
      <c r="GHA86" s="129"/>
      <c r="GHB86" s="129"/>
      <c r="GHC86" s="129"/>
      <c r="GHD86" s="129"/>
      <c r="GHE86" s="129"/>
      <c r="GHF86" s="129"/>
      <c r="GHG86" s="129"/>
      <c r="GHH86" s="129"/>
      <c r="GHI86" s="129"/>
      <c r="GHJ86" s="129"/>
      <c r="GHK86" s="129"/>
      <c r="GHL86" s="129"/>
      <c r="GHM86" s="129"/>
      <c r="GHN86" s="129"/>
      <c r="GHO86" s="129"/>
      <c r="GHP86" s="129"/>
      <c r="GHQ86" s="129"/>
      <c r="GHR86" s="129"/>
      <c r="GHS86" s="129"/>
      <c r="GHT86" s="129"/>
      <c r="GHU86" s="129"/>
      <c r="GHV86" s="129"/>
      <c r="GHW86" s="129"/>
      <c r="GHX86" s="129"/>
      <c r="GHY86" s="129"/>
      <c r="GHZ86" s="129"/>
      <c r="GIA86" s="129"/>
      <c r="GIB86" s="129"/>
      <c r="GIC86" s="129"/>
      <c r="GID86" s="129"/>
      <c r="GIE86" s="129"/>
      <c r="GIF86" s="129"/>
      <c r="GIG86" s="129"/>
      <c r="GIH86" s="129"/>
      <c r="GII86" s="129"/>
      <c r="GIJ86" s="129"/>
      <c r="GIK86" s="129"/>
      <c r="GIL86" s="129"/>
      <c r="GIM86" s="129"/>
      <c r="GIN86" s="129"/>
      <c r="GIO86" s="129"/>
      <c r="GIP86" s="129"/>
      <c r="GIQ86" s="129"/>
      <c r="GIR86" s="129"/>
      <c r="GIS86" s="129"/>
      <c r="GIT86" s="129"/>
      <c r="GIU86" s="129"/>
      <c r="GIV86" s="129"/>
      <c r="GIW86" s="129"/>
      <c r="GIX86" s="129"/>
      <c r="GIY86" s="129"/>
      <c r="GIZ86" s="129"/>
      <c r="GJA86" s="129"/>
      <c r="GJB86" s="129"/>
      <c r="GJC86" s="129"/>
      <c r="GJD86" s="129"/>
      <c r="GJE86" s="129"/>
      <c r="GJF86" s="129"/>
      <c r="GJG86" s="129"/>
      <c r="GJH86" s="129"/>
      <c r="GJI86" s="129"/>
      <c r="GJJ86" s="129"/>
      <c r="GJK86" s="129"/>
      <c r="GJL86" s="129"/>
      <c r="GJM86" s="129"/>
      <c r="GJN86" s="129"/>
      <c r="GJO86" s="129"/>
      <c r="GJP86" s="129"/>
      <c r="GJQ86" s="129"/>
      <c r="GJR86" s="129"/>
      <c r="GJS86" s="129"/>
      <c r="GJT86" s="129"/>
      <c r="GJU86" s="129"/>
      <c r="GJV86" s="129"/>
      <c r="GJW86" s="129"/>
      <c r="GJX86" s="129"/>
      <c r="GJY86" s="129"/>
      <c r="GJZ86" s="129"/>
      <c r="GKA86" s="129"/>
      <c r="GKB86" s="129"/>
      <c r="GKC86" s="129"/>
      <c r="GKD86" s="129"/>
      <c r="GKE86" s="129"/>
      <c r="GKF86" s="129"/>
      <c r="GKG86" s="129"/>
      <c r="GKH86" s="129"/>
      <c r="GKI86" s="129"/>
      <c r="GKJ86" s="129"/>
      <c r="GKK86" s="129"/>
      <c r="GKL86" s="129"/>
      <c r="GKM86" s="129"/>
      <c r="GKN86" s="129"/>
      <c r="GKO86" s="129"/>
      <c r="GKP86" s="129"/>
      <c r="GKQ86" s="129"/>
      <c r="GKR86" s="129"/>
      <c r="GKS86" s="129"/>
      <c r="GKT86" s="129"/>
      <c r="GKU86" s="129"/>
      <c r="GKV86" s="129"/>
      <c r="GKW86" s="129"/>
      <c r="GKX86" s="129"/>
      <c r="GKY86" s="129"/>
      <c r="GKZ86" s="129"/>
      <c r="GLA86" s="129"/>
      <c r="GLB86" s="129"/>
      <c r="GLC86" s="129"/>
      <c r="GLD86" s="129"/>
      <c r="GLE86" s="129"/>
      <c r="GLF86" s="129"/>
      <c r="GLG86" s="129"/>
      <c r="GLH86" s="129"/>
      <c r="GLI86" s="129"/>
      <c r="GLJ86" s="129"/>
      <c r="GLK86" s="129"/>
      <c r="GLL86" s="129"/>
      <c r="GLM86" s="129"/>
      <c r="GLN86" s="129"/>
      <c r="GLO86" s="129"/>
      <c r="GLP86" s="129"/>
      <c r="GLQ86" s="129"/>
      <c r="GLR86" s="129"/>
      <c r="GLS86" s="129"/>
      <c r="GLT86" s="129"/>
      <c r="GLU86" s="129"/>
      <c r="GLV86" s="129"/>
      <c r="GLW86" s="129"/>
      <c r="GLX86" s="129"/>
      <c r="GLY86" s="129"/>
      <c r="GLZ86" s="129"/>
      <c r="GMA86" s="129"/>
      <c r="GMB86" s="129"/>
      <c r="GMC86" s="129"/>
      <c r="GMD86" s="129"/>
      <c r="GME86" s="129"/>
      <c r="GMF86" s="129"/>
      <c r="GMG86" s="129"/>
      <c r="GMH86" s="129"/>
      <c r="GMI86" s="129"/>
      <c r="GMJ86" s="129"/>
      <c r="GMK86" s="129"/>
      <c r="GML86" s="129"/>
      <c r="GMM86" s="129"/>
      <c r="GMN86" s="129"/>
      <c r="GMO86" s="129"/>
      <c r="GMP86" s="129"/>
      <c r="GMQ86" s="129"/>
      <c r="GMR86" s="129"/>
      <c r="GMS86" s="129"/>
      <c r="GMT86" s="129"/>
      <c r="GMU86" s="129"/>
      <c r="GMV86" s="129"/>
      <c r="GMW86" s="129"/>
      <c r="GMX86" s="129"/>
      <c r="GMY86" s="129"/>
      <c r="GMZ86" s="129"/>
      <c r="GNA86" s="129"/>
      <c r="GNB86" s="129"/>
      <c r="GNC86" s="129"/>
      <c r="GND86" s="129"/>
      <c r="GNE86" s="129"/>
      <c r="GNF86" s="129"/>
      <c r="GNG86" s="129"/>
      <c r="GNH86" s="129"/>
      <c r="GNI86" s="129"/>
      <c r="GNJ86" s="129"/>
      <c r="GNK86" s="129"/>
      <c r="GNL86" s="129"/>
      <c r="GNM86" s="129"/>
      <c r="GNN86" s="129"/>
      <c r="GNO86" s="129"/>
      <c r="GNP86" s="129"/>
      <c r="GNQ86" s="129"/>
      <c r="GNR86" s="129"/>
      <c r="GNS86" s="129"/>
      <c r="GNT86" s="129"/>
      <c r="GNU86" s="129"/>
      <c r="GNV86" s="129"/>
      <c r="GNW86" s="129"/>
      <c r="GNX86" s="129"/>
      <c r="GNY86" s="129"/>
      <c r="GNZ86" s="129"/>
      <c r="GOA86" s="129"/>
      <c r="GOB86" s="129"/>
      <c r="GOC86" s="129"/>
      <c r="GOD86" s="129"/>
      <c r="GOE86" s="129"/>
      <c r="GOF86" s="129"/>
      <c r="GOG86" s="129"/>
      <c r="GOH86" s="129"/>
      <c r="GOI86" s="129"/>
      <c r="GOJ86" s="129"/>
      <c r="GOK86" s="129"/>
      <c r="GOL86" s="129"/>
      <c r="GOM86" s="129"/>
      <c r="GON86" s="129"/>
      <c r="GOO86" s="129"/>
      <c r="GOP86" s="129"/>
      <c r="GOQ86" s="129"/>
      <c r="GOR86" s="129"/>
      <c r="GOS86" s="129"/>
      <c r="GOT86" s="129"/>
      <c r="GOU86" s="129"/>
      <c r="GOV86" s="129"/>
      <c r="GOW86" s="129"/>
      <c r="GOX86" s="129"/>
      <c r="GOY86" s="129"/>
      <c r="GOZ86" s="129"/>
      <c r="GPA86" s="129"/>
      <c r="GPB86" s="129"/>
      <c r="GPC86" s="129"/>
      <c r="GPD86" s="129"/>
      <c r="GPE86" s="129"/>
      <c r="GPF86" s="129"/>
      <c r="GPG86" s="129"/>
      <c r="GPH86" s="129"/>
      <c r="GPI86" s="129"/>
      <c r="GPJ86" s="129"/>
      <c r="GPK86" s="129"/>
      <c r="GPL86" s="129"/>
      <c r="GPM86" s="129"/>
      <c r="GPN86" s="129"/>
      <c r="GPO86" s="129"/>
      <c r="GPP86" s="129"/>
      <c r="GPQ86" s="129"/>
      <c r="GPR86" s="129"/>
      <c r="GPS86" s="129"/>
      <c r="GPT86" s="129"/>
      <c r="GPU86" s="129"/>
      <c r="GPV86" s="129"/>
      <c r="GPW86" s="129"/>
      <c r="GPX86" s="129"/>
      <c r="GPY86" s="129"/>
      <c r="GPZ86" s="129"/>
      <c r="GQA86" s="129"/>
      <c r="GQB86" s="129"/>
      <c r="GQC86" s="129"/>
      <c r="GQD86" s="129"/>
      <c r="GQE86" s="129"/>
      <c r="GQF86" s="129"/>
      <c r="GQG86" s="129"/>
      <c r="GQH86" s="129"/>
      <c r="GQI86" s="129"/>
      <c r="GQJ86" s="129"/>
      <c r="GQK86" s="129"/>
      <c r="GQL86" s="129"/>
      <c r="GQM86" s="129"/>
      <c r="GQN86" s="129"/>
      <c r="GQO86" s="129"/>
      <c r="GQP86" s="129"/>
      <c r="GQQ86" s="129"/>
      <c r="GQR86" s="129"/>
      <c r="GQS86" s="129"/>
      <c r="GQT86" s="129"/>
      <c r="GQU86" s="129"/>
      <c r="GQV86" s="129"/>
      <c r="GQW86" s="129"/>
      <c r="GQX86" s="129"/>
      <c r="GQY86" s="129"/>
      <c r="GQZ86" s="129"/>
      <c r="GRA86" s="129"/>
      <c r="GRB86" s="129"/>
      <c r="GRC86" s="129"/>
      <c r="GRD86" s="129"/>
      <c r="GRE86" s="129"/>
      <c r="GRF86" s="129"/>
      <c r="GRG86" s="129"/>
      <c r="GRH86" s="129"/>
      <c r="GRI86" s="129"/>
      <c r="GRJ86" s="129"/>
      <c r="GRK86" s="129"/>
      <c r="GRL86" s="129"/>
      <c r="GRM86" s="129"/>
      <c r="GRN86" s="129"/>
      <c r="GRO86" s="129"/>
      <c r="GRP86" s="129"/>
      <c r="GRQ86" s="129"/>
      <c r="GRR86" s="129"/>
      <c r="GRS86" s="129"/>
      <c r="GRT86" s="129"/>
      <c r="GRU86" s="129"/>
      <c r="GRV86" s="129"/>
      <c r="GRW86" s="129"/>
      <c r="GRX86" s="129"/>
      <c r="GRY86" s="129"/>
      <c r="GRZ86" s="129"/>
      <c r="GSA86" s="129"/>
      <c r="GSB86" s="129"/>
      <c r="GSC86" s="129"/>
      <c r="GSD86" s="129"/>
      <c r="GSE86" s="129"/>
      <c r="GSF86" s="129"/>
      <c r="GSG86" s="129"/>
      <c r="GSH86" s="129"/>
      <c r="GSI86" s="129"/>
      <c r="GSJ86" s="129"/>
      <c r="GSK86" s="129"/>
      <c r="GSL86" s="129"/>
      <c r="GSM86" s="129"/>
      <c r="GSN86" s="129"/>
      <c r="GSO86" s="129"/>
      <c r="GSP86" s="129"/>
      <c r="GSQ86" s="129"/>
      <c r="GSR86" s="129"/>
      <c r="GSS86" s="129"/>
      <c r="GST86" s="129"/>
      <c r="GSU86" s="129"/>
      <c r="GSV86" s="129"/>
      <c r="GSW86" s="129"/>
      <c r="GSX86" s="129"/>
      <c r="GSY86" s="129"/>
      <c r="GSZ86" s="129"/>
      <c r="GTA86" s="129"/>
      <c r="GTB86" s="129"/>
      <c r="GTC86" s="129"/>
      <c r="GTD86" s="129"/>
      <c r="GTE86" s="129"/>
      <c r="GTF86" s="129"/>
      <c r="GTG86" s="129"/>
      <c r="GTH86" s="129"/>
      <c r="GTI86" s="129"/>
      <c r="GTJ86" s="129"/>
      <c r="GTK86" s="129"/>
      <c r="GTL86" s="129"/>
      <c r="GTM86" s="129"/>
      <c r="GTN86" s="129"/>
      <c r="GTO86" s="129"/>
      <c r="GTP86" s="129"/>
      <c r="GTQ86" s="129"/>
      <c r="GTR86" s="129"/>
      <c r="GTS86" s="129"/>
      <c r="GTT86" s="129"/>
      <c r="GTU86" s="129"/>
      <c r="GTV86" s="129"/>
      <c r="GTW86" s="129"/>
      <c r="GTX86" s="129"/>
      <c r="GTY86" s="129"/>
      <c r="GTZ86" s="129"/>
      <c r="GUA86" s="129"/>
      <c r="GUB86" s="129"/>
      <c r="GUC86" s="129"/>
      <c r="GUD86" s="129"/>
      <c r="GUE86" s="129"/>
      <c r="GUF86" s="129"/>
      <c r="GUG86" s="129"/>
      <c r="GUH86" s="129"/>
      <c r="GUI86" s="129"/>
      <c r="GUJ86" s="129"/>
      <c r="GUK86" s="129"/>
      <c r="GUL86" s="129"/>
      <c r="GUM86" s="129"/>
      <c r="GUN86" s="129"/>
      <c r="GUO86" s="129"/>
      <c r="GUP86" s="129"/>
      <c r="GUQ86" s="129"/>
      <c r="GUR86" s="129"/>
      <c r="GUS86" s="129"/>
      <c r="GUT86" s="129"/>
      <c r="GUU86" s="129"/>
      <c r="GUV86" s="129"/>
      <c r="GUW86" s="129"/>
      <c r="GUX86" s="129"/>
      <c r="GUY86" s="129"/>
      <c r="GUZ86" s="129"/>
      <c r="GVA86" s="129"/>
      <c r="GVB86" s="129"/>
      <c r="GVC86" s="129"/>
      <c r="GVD86" s="129"/>
      <c r="GVE86" s="129"/>
      <c r="GVF86" s="129"/>
      <c r="GVG86" s="129"/>
      <c r="GVH86" s="129"/>
      <c r="GVI86" s="129"/>
      <c r="GVJ86" s="129"/>
      <c r="GVK86" s="129"/>
      <c r="GVL86" s="129"/>
      <c r="GVM86" s="129"/>
      <c r="GVN86" s="129"/>
      <c r="GVO86" s="129"/>
      <c r="GVP86" s="129"/>
      <c r="GVQ86" s="129"/>
      <c r="GVR86" s="129"/>
      <c r="GVS86" s="129"/>
      <c r="GVT86" s="129"/>
      <c r="GVU86" s="129"/>
      <c r="GVV86" s="129"/>
      <c r="GVW86" s="129"/>
      <c r="GVX86" s="129"/>
      <c r="GVY86" s="129"/>
      <c r="GVZ86" s="129"/>
      <c r="GWA86" s="129"/>
      <c r="GWB86" s="129"/>
      <c r="GWC86" s="129"/>
      <c r="GWD86" s="129"/>
      <c r="GWE86" s="129"/>
      <c r="GWF86" s="129"/>
      <c r="GWG86" s="129"/>
      <c r="GWH86" s="129"/>
      <c r="GWI86" s="129"/>
      <c r="GWJ86" s="129"/>
      <c r="GWK86" s="129"/>
      <c r="GWL86" s="129"/>
      <c r="GWM86" s="129"/>
      <c r="GWN86" s="129"/>
      <c r="GWO86" s="129"/>
      <c r="GWP86" s="129"/>
      <c r="GWQ86" s="129"/>
      <c r="GWR86" s="129"/>
      <c r="GWS86" s="129"/>
      <c r="GWT86" s="129"/>
      <c r="GWU86" s="129"/>
      <c r="GWV86" s="129"/>
      <c r="GWW86" s="129"/>
      <c r="GWX86" s="129"/>
      <c r="GWY86" s="129"/>
      <c r="GWZ86" s="129"/>
      <c r="GXA86" s="129"/>
      <c r="GXB86" s="129"/>
      <c r="GXC86" s="129"/>
      <c r="GXD86" s="129"/>
      <c r="GXE86" s="129"/>
      <c r="GXF86" s="129"/>
      <c r="GXG86" s="129"/>
      <c r="GXH86" s="129"/>
      <c r="GXI86" s="129"/>
      <c r="GXJ86" s="129"/>
      <c r="GXK86" s="129"/>
      <c r="GXL86" s="129"/>
      <c r="GXM86" s="129"/>
      <c r="GXN86" s="129"/>
      <c r="GXO86" s="129"/>
      <c r="GXP86" s="129"/>
      <c r="GXQ86" s="129"/>
      <c r="GXR86" s="129"/>
      <c r="GXS86" s="129"/>
      <c r="GXT86" s="129"/>
      <c r="GXU86" s="129"/>
      <c r="GXV86" s="129"/>
      <c r="GXW86" s="129"/>
      <c r="GXX86" s="129"/>
      <c r="GXY86" s="129"/>
      <c r="GXZ86" s="129"/>
      <c r="GYA86" s="129"/>
      <c r="GYB86" s="129"/>
      <c r="GYC86" s="129"/>
      <c r="GYD86" s="129"/>
      <c r="GYE86" s="129"/>
      <c r="GYF86" s="129"/>
      <c r="GYG86" s="129"/>
      <c r="GYH86" s="129"/>
      <c r="GYI86" s="129"/>
      <c r="GYJ86" s="129"/>
      <c r="GYK86" s="129"/>
      <c r="GYL86" s="129"/>
      <c r="GYM86" s="129"/>
      <c r="GYN86" s="129"/>
      <c r="GYO86" s="129"/>
      <c r="GYP86" s="129"/>
      <c r="GYQ86" s="129"/>
      <c r="GYR86" s="129"/>
      <c r="GYS86" s="129"/>
      <c r="GYT86" s="129"/>
      <c r="GYU86" s="129"/>
      <c r="GYV86" s="129"/>
      <c r="GYW86" s="129"/>
      <c r="GYX86" s="129"/>
      <c r="GYY86" s="129"/>
      <c r="GYZ86" s="129"/>
      <c r="GZA86" s="129"/>
      <c r="GZB86" s="129"/>
      <c r="GZC86" s="129"/>
      <c r="GZD86" s="129"/>
      <c r="GZE86" s="129"/>
      <c r="GZF86" s="129"/>
      <c r="GZG86" s="129"/>
      <c r="GZH86" s="129"/>
      <c r="GZI86" s="129"/>
      <c r="GZJ86" s="129"/>
      <c r="GZK86" s="129"/>
      <c r="GZL86" s="129"/>
      <c r="GZM86" s="129"/>
      <c r="GZN86" s="129"/>
      <c r="GZO86" s="129"/>
      <c r="GZP86" s="129"/>
      <c r="GZQ86" s="129"/>
      <c r="GZR86" s="129"/>
      <c r="GZS86" s="129"/>
      <c r="GZT86" s="129"/>
      <c r="GZU86" s="129"/>
      <c r="GZV86" s="129"/>
      <c r="GZW86" s="129"/>
      <c r="GZX86" s="129"/>
      <c r="GZY86" s="129"/>
      <c r="GZZ86" s="129"/>
      <c r="HAA86" s="129"/>
      <c r="HAB86" s="129"/>
      <c r="HAC86" s="129"/>
      <c r="HAD86" s="129"/>
      <c r="HAE86" s="129"/>
      <c r="HAF86" s="129"/>
      <c r="HAG86" s="129"/>
      <c r="HAH86" s="129"/>
      <c r="HAI86" s="129"/>
      <c r="HAJ86" s="129"/>
      <c r="HAK86" s="129"/>
      <c r="HAL86" s="129"/>
      <c r="HAM86" s="129"/>
      <c r="HAN86" s="129"/>
      <c r="HAO86" s="129"/>
      <c r="HAP86" s="129"/>
      <c r="HAQ86" s="129"/>
      <c r="HAR86" s="129"/>
      <c r="HAS86" s="129"/>
      <c r="HAT86" s="129"/>
      <c r="HAU86" s="129"/>
      <c r="HAV86" s="129"/>
      <c r="HAW86" s="129"/>
      <c r="HAX86" s="129"/>
      <c r="HAY86" s="129"/>
      <c r="HAZ86" s="129"/>
      <c r="HBA86" s="129"/>
      <c r="HBB86" s="129"/>
      <c r="HBC86" s="129"/>
      <c r="HBD86" s="129"/>
      <c r="HBE86" s="129"/>
      <c r="HBF86" s="129"/>
      <c r="HBG86" s="129"/>
      <c r="HBH86" s="129"/>
      <c r="HBI86" s="129"/>
      <c r="HBJ86" s="129"/>
      <c r="HBK86" s="129"/>
      <c r="HBL86" s="129"/>
      <c r="HBM86" s="129"/>
      <c r="HBN86" s="129"/>
      <c r="HBO86" s="129"/>
      <c r="HBP86" s="129"/>
      <c r="HBQ86" s="129"/>
      <c r="HBR86" s="129"/>
      <c r="HBS86" s="129"/>
      <c r="HBT86" s="129"/>
      <c r="HBU86" s="129"/>
      <c r="HBV86" s="129"/>
      <c r="HBW86" s="129"/>
      <c r="HBX86" s="129"/>
      <c r="HBY86" s="129"/>
      <c r="HBZ86" s="129"/>
      <c r="HCA86" s="129"/>
      <c r="HCB86" s="129"/>
      <c r="HCC86" s="129"/>
      <c r="HCD86" s="129"/>
      <c r="HCE86" s="129"/>
      <c r="HCF86" s="129"/>
      <c r="HCG86" s="129"/>
      <c r="HCH86" s="129"/>
      <c r="HCI86" s="129"/>
      <c r="HCJ86" s="129"/>
      <c r="HCK86" s="129"/>
      <c r="HCL86" s="129"/>
      <c r="HCM86" s="129"/>
      <c r="HCN86" s="129"/>
      <c r="HCO86" s="129"/>
      <c r="HCP86" s="129"/>
      <c r="HCQ86" s="129"/>
      <c r="HCR86" s="129"/>
      <c r="HCS86" s="129"/>
      <c r="HCT86" s="129"/>
      <c r="HCU86" s="129"/>
      <c r="HCV86" s="129"/>
      <c r="HCW86" s="129"/>
      <c r="HCX86" s="129"/>
      <c r="HCY86" s="129"/>
      <c r="HCZ86" s="129"/>
      <c r="HDA86" s="129"/>
      <c r="HDB86" s="129"/>
      <c r="HDC86" s="129"/>
      <c r="HDD86" s="129"/>
      <c r="HDE86" s="129"/>
      <c r="HDF86" s="129"/>
      <c r="HDG86" s="129"/>
      <c r="HDH86" s="129"/>
      <c r="HDI86" s="129"/>
      <c r="HDJ86" s="129"/>
      <c r="HDK86" s="129"/>
      <c r="HDL86" s="129"/>
      <c r="HDM86" s="129"/>
      <c r="HDN86" s="129"/>
      <c r="HDO86" s="129"/>
      <c r="HDP86" s="129"/>
      <c r="HDQ86" s="129"/>
      <c r="HDR86" s="129"/>
      <c r="HDS86" s="129"/>
      <c r="HDT86" s="129"/>
      <c r="HDU86" s="129"/>
      <c r="HDV86" s="129"/>
      <c r="HDW86" s="129"/>
      <c r="HDX86" s="129"/>
      <c r="HDY86" s="129"/>
      <c r="HDZ86" s="129"/>
      <c r="HEA86" s="129"/>
      <c r="HEB86" s="129"/>
      <c r="HEC86" s="129"/>
      <c r="HED86" s="129"/>
      <c r="HEE86" s="129"/>
      <c r="HEF86" s="129"/>
      <c r="HEG86" s="129"/>
      <c r="HEH86" s="129"/>
      <c r="HEI86" s="129"/>
      <c r="HEJ86" s="129"/>
      <c r="HEK86" s="129"/>
      <c r="HEL86" s="129"/>
      <c r="HEM86" s="129"/>
      <c r="HEN86" s="129"/>
      <c r="HEO86" s="129"/>
      <c r="HEP86" s="129"/>
      <c r="HEQ86" s="129"/>
      <c r="HER86" s="129"/>
      <c r="HES86" s="129"/>
      <c r="HET86" s="129"/>
      <c r="HEU86" s="129"/>
      <c r="HEV86" s="129"/>
      <c r="HEW86" s="129"/>
      <c r="HEX86" s="129"/>
      <c r="HEY86" s="129"/>
      <c r="HEZ86" s="129"/>
      <c r="HFA86" s="129"/>
      <c r="HFB86" s="129"/>
      <c r="HFC86" s="129"/>
      <c r="HFD86" s="129"/>
      <c r="HFE86" s="129"/>
      <c r="HFF86" s="129"/>
      <c r="HFG86" s="129"/>
      <c r="HFH86" s="129"/>
      <c r="HFI86" s="129"/>
      <c r="HFJ86" s="129"/>
      <c r="HFK86" s="129"/>
      <c r="HFL86" s="129"/>
      <c r="HFM86" s="129"/>
      <c r="HFN86" s="129"/>
      <c r="HFO86" s="129"/>
      <c r="HFP86" s="129"/>
      <c r="HFQ86" s="129"/>
      <c r="HFR86" s="129"/>
      <c r="HFS86" s="129"/>
      <c r="HFT86" s="129"/>
      <c r="HFU86" s="129"/>
      <c r="HFV86" s="129"/>
      <c r="HFW86" s="129"/>
      <c r="HFX86" s="129"/>
      <c r="HFY86" s="129"/>
      <c r="HFZ86" s="129"/>
      <c r="HGA86" s="129"/>
      <c r="HGB86" s="129"/>
      <c r="HGC86" s="129"/>
      <c r="HGD86" s="129"/>
      <c r="HGE86" s="129"/>
      <c r="HGF86" s="129"/>
      <c r="HGG86" s="129"/>
      <c r="HGH86" s="129"/>
      <c r="HGI86" s="129"/>
      <c r="HGJ86" s="129"/>
      <c r="HGK86" s="129"/>
      <c r="HGL86" s="129"/>
      <c r="HGM86" s="129"/>
      <c r="HGN86" s="129"/>
      <c r="HGO86" s="129"/>
      <c r="HGP86" s="129"/>
      <c r="HGQ86" s="129"/>
      <c r="HGR86" s="129"/>
      <c r="HGS86" s="129"/>
      <c r="HGT86" s="129"/>
      <c r="HGU86" s="129"/>
      <c r="HGV86" s="129"/>
      <c r="HGW86" s="129"/>
      <c r="HGX86" s="129"/>
      <c r="HGY86" s="129"/>
      <c r="HGZ86" s="129"/>
      <c r="HHA86" s="129"/>
      <c r="HHB86" s="129"/>
      <c r="HHC86" s="129"/>
      <c r="HHD86" s="129"/>
      <c r="HHE86" s="129"/>
      <c r="HHF86" s="129"/>
      <c r="HHG86" s="129"/>
      <c r="HHH86" s="129"/>
      <c r="HHI86" s="129"/>
      <c r="HHJ86" s="129"/>
      <c r="HHK86" s="129"/>
      <c r="HHL86" s="129"/>
      <c r="HHM86" s="129"/>
      <c r="HHN86" s="129"/>
      <c r="HHO86" s="129"/>
      <c r="HHP86" s="129"/>
      <c r="HHQ86" s="129"/>
      <c r="HHR86" s="129"/>
      <c r="HHS86" s="129"/>
      <c r="HHT86" s="129"/>
      <c r="HHU86" s="129"/>
      <c r="HHV86" s="129"/>
      <c r="HHW86" s="129"/>
      <c r="HHX86" s="129"/>
      <c r="HHY86" s="129"/>
      <c r="HHZ86" s="129"/>
      <c r="HIA86" s="129"/>
      <c r="HIB86" s="129"/>
      <c r="HIC86" s="129"/>
      <c r="HID86" s="129"/>
      <c r="HIE86" s="129"/>
      <c r="HIF86" s="129"/>
      <c r="HIG86" s="129"/>
      <c r="HIH86" s="129"/>
      <c r="HII86" s="129"/>
      <c r="HIJ86" s="129"/>
      <c r="HIK86" s="129"/>
      <c r="HIL86" s="129"/>
      <c r="HIM86" s="129"/>
      <c r="HIN86" s="129"/>
      <c r="HIO86" s="129"/>
      <c r="HIP86" s="129"/>
      <c r="HIQ86" s="129"/>
      <c r="HIR86" s="129"/>
      <c r="HIS86" s="129"/>
      <c r="HIT86" s="129"/>
      <c r="HIU86" s="129"/>
      <c r="HIV86" s="129"/>
      <c r="HIW86" s="129"/>
      <c r="HIX86" s="129"/>
      <c r="HIY86" s="129"/>
      <c r="HIZ86" s="129"/>
      <c r="HJA86" s="129"/>
      <c r="HJB86" s="129"/>
      <c r="HJC86" s="129"/>
      <c r="HJD86" s="129"/>
      <c r="HJE86" s="129"/>
      <c r="HJF86" s="129"/>
      <c r="HJG86" s="129"/>
      <c r="HJH86" s="129"/>
      <c r="HJI86" s="129"/>
      <c r="HJJ86" s="129"/>
      <c r="HJK86" s="129"/>
      <c r="HJL86" s="129"/>
      <c r="HJM86" s="129"/>
      <c r="HJN86" s="129"/>
      <c r="HJO86" s="129"/>
      <c r="HJP86" s="129"/>
      <c r="HJQ86" s="129"/>
      <c r="HJR86" s="129"/>
      <c r="HJS86" s="129"/>
      <c r="HJT86" s="129"/>
      <c r="HJU86" s="129"/>
      <c r="HJV86" s="129"/>
      <c r="HJW86" s="129"/>
      <c r="HJX86" s="129"/>
      <c r="HJY86" s="129"/>
      <c r="HJZ86" s="129"/>
      <c r="HKA86" s="129"/>
      <c r="HKB86" s="129"/>
      <c r="HKC86" s="129"/>
      <c r="HKD86" s="129"/>
      <c r="HKE86" s="129"/>
      <c r="HKF86" s="129"/>
      <c r="HKG86" s="129"/>
      <c r="HKH86" s="129"/>
      <c r="HKI86" s="129"/>
      <c r="HKJ86" s="129"/>
      <c r="HKK86" s="129"/>
      <c r="HKL86" s="129"/>
      <c r="HKM86" s="129"/>
      <c r="HKN86" s="129"/>
      <c r="HKO86" s="129"/>
      <c r="HKP86" s="129"/>
      <c r="HKQ86" s="129"/>
      <c r="HKR86" s="129"/>
      <c r="HKS86" s="129"/>
      <c r="HKT86" s="129"/>
      <c r="HKU86" s="129"/>
      <c r="HKV86" s="129"/>
      <c r="HKW86" s="129"/>
      <c r="HKX86" s="129"/>
      <c r="HKY86" s="129"/>
      <c r="HKZ86" s="129"/>
      <c r="HLA86" s="129"/>
      <c r="HLB86" s="129"/>
      <c r="HLC86" s="129"/>
      <c r="HLD86" s="129"/>
      <c r="HLE86" s="129"/>
      <c r="HLF86" s="129"/>
      <c r="HLG86" s="129"/>
      <c r="HLH86" s="129"/>
      <c r="HLI86" s="129"/>
      <c r="HLJ86" s="129"/>
      <c r="HLK86" s="129"/>
      <c r="HLL86" s="129"/>
      <c r="HLM86" s="129"/>
      <c r="HLN86" s="129"/>
      <c r="HLO86" s="129"/>
      <c r="HLP86" s="129"/>
      <c r="HLQ86" s="129"/>
      <c r="HLR86" s="129"/>
      <c r="HLS86" s="129"/>
      <c r="HLT86" s="129"/>
      <c r="HLU86" s="129"/>
      <c r="HLV86" s="129"/>
      <c r="HLW86" s="129"/>
      <c r="HLX86" s="129"/>
      <c r="HLY86" s="129"/>
      <c r="HLZ86" s="129"/>
      <c r="HMA86" s="129"/>
      <c r="HMB86" s="129"/>
      <c r="HMC86" s="129"/>
      <c r="HMD86" s="129"/>
      <c r="HME86" s="129"/>
      <c r="HMF86" s="129"/>
      <c r="HMG86" s="129"/>
      <c r="HMH86" s="129"/>
      <c r="HMI86" s="129"/>
      <c r="HMJ86" s="129"/>
      <c r="HMK86" s="129"/>
      <c r="HML86" s="129"/>
      <c r="HMM86" s="129"/>
      <c r="HMN86" s="129"/>
      <c r="HMO86" s="129"/>
      <c r="HMP86" s="129"/>
      <c r="HMQ86" s="129"/>
      <c r="HMR86" s="129"/>
      <c r="HMS86" s="129"/>
      <c r="HMT86" s="129"/>
      <c r="HMU86" s="129"/>
      <c r="HMV86" s="129"/>
      <c r="HMW86" s="129"/>
      <c r="HMX86" s="129"/>
      <c r="HMY86" s="129"/>
      <c r="HMZ86" s="129"/>
      <c r="HNA86" s="129"/>
      <c r="HNB86" s="129"/>
      <c r="HNC86" s="129"/>
      <c r="HND86" s="129"/>
      <c r="HNE86" s="129"/>
      <c r="HNF86" s="129"/>
      <c r="HNG86" s="129"/>
      <c r="HNH86" s="129"/>
      <c r="HNI86" s="129"/>
      <c r="HNJ86" s="129"/>
      <c r="HNK86" s="129"/>
      <c r="HNL86" s="129"/>
      <c r="HNM86" s="129"/>
      <c r="HNN86" s="129"/>
      <c r="HNO86" s="129"/>
      <c r="HNP86" s="129"/>
      <c r="HNQ86" s="129"/>
      <c r="HNR86" s="129"/>
      <c r="HNS86" s="129"/>
      <c r="HNT86" s="129"/>
      <c r="HNU86" s="129"/>
      <c r="HNV86" s="129"/>
      <c r="HNW86" s="129"/>
      <c r="HNX86" s="129"/>
      <c r="HNY86" s="129"/>
      <c r="HNZ86" s="129"/>
      <c r="HOA86" s="129"/>
      <c r="HOB86" s="129"/>
      <c r="HOC86" s="129"/>
      <c r="HOD86" s="129"/>
      <c r="HOE86" s="129"/>
      <c r="HOF86" s="129"/>
      <c r="HOG86" s="129"/>
      <c r="HOH86" s="129"/>
      <c r="HOI86" s="129"/>
      <c r="HOJ86" s="129"/>
      <c r="HOK86" s="129"/>
      <c r="HOL86" s="129"/>
      <c r="HOM86" s="129"/>
      <c r="HON86" s="129"/>
      <c r="HOO86" s="129"/>
      <c r="HOP86" s="129"/>
      <c r="HOQ86" s="129"/>
      <c r="HOR86" s="129"/>
      <c r="HOS86" s="129"/>
      <c r="HOT86" s="129"/>
      <c r="HOU86" s="129"/>
      <c r="HOV86" s="129"/>
      <c r="HOW86" s="129"/>
      <c r="HOX86" s="129"/>
      <c r="HOY86" s="129"/>
      <c r="HOZ86" s="129"/>
      <c r="HPA86" s="129"/>
      <c r="HPB86" s="129"/>
      <c r="HPC86" s="129"/>
      <c r="HPD86" s="129"/>
      <c r="HPE86" s="129"/>
      <c r="HPF86" s="129"/>
      <c r="HPG86" s="129"/>
      <c r="HPH86" s="129"/>
      <c r="HPI86" s="129"/>
      <c r="HPJ86" s="129"/>
      <c r="HPK86" s="129"/>
      <c r="HPL86" s="129"/>
      <c r="HPM86" s="129"/>
      <c r="HPN86" s="129"/>
      <c r="HPO86" s="129"/>
      <c r="HPP86" s="129"/>
      <c r="HPQ86" s="129"/>
      <c r="HPR86" s="129"/>
      <c r="HPS86" s="129"/>
      <c r="HPT86" s="129"/>
      <c r="HPU86" s="129"/>
      <c r="HPV86" s="129"/>
      <c r="HPW86" s="129"/>
      <c r="HPX86" s="129"/>
      <c r="HPY86" s="129"/>
      <c r="HPZ86" s="129"/>
      <c r="HQA86" s="129"/>
      <c r="HQB86" s="129"/>
      <c r="HQC86" s="129"/>
      <c r="HQD86" s="129"/>
      <c r="HQE86" s="129"/>
      <c r="HQF86" s="129"/>
      <c r="HQG86" s="129"/>
      <c r="HQH86" s="129"/>
      <c r="HQI86" s="129"/>
      <c r="HQJ86" s="129"/>
      <c r="HQK86" s="129"/>
      <c r="HQL86" s="129"/>
      <c r="HQM86" s="129"/>
      <c r="HQN86" s="129"/>
      <c r="HQO86" s="129"/>
      <c r="HQP86" s="129"/>
      <c r="HQQ86" s="129"/>
      <c r="HQR86" s="129"/>
      <c r="HQS86" s="129"/>
      <c r="HQT86" s="129"/>
      <c r="HQU86" s="129"/>
      <c r="HQV86" s="129"/>
      <c r="HQW86" s="129"/>
      <c r="HQX86" s="129"/>
      <c r="HQY86" s="129"/>
      <c r="HQZ86" s="129"/>
      <c r="HRA86" s="129"/>
      <c r="HRB86" s="129"/>
      <c r="HRC86" s="129"/>
      <c r="HRD86" s="129"/>
      <c r="HRE86" s="129"/>
      <c r="HRF86" s="129"/>
      <c r="HRG86" s="129"/>
      <c r="HRH86" s="129"/>
      <c r="HRI86" s="129"/>
      <c r="HRJ86" s="129"/>
      <c r="HRK86" s="129"/>
      <c r="HRL86" s="129"/>
      <c r="HRM86" s="129"/>
      <c r="HRN86" s="129"/>
      <c r="HRO86" s="129"/>
      <c r="HRP86" s="129"/>
      <c r="HRQ86" s="129"/>
      <c r="HRR86" s="129"/>
      <c r="HRS86" s="129"/>
      <c r="HRT86" s="129"/>
      <c r="HRU86" s="129"/>
      <c r="HRV86" s="129"/>
      <c r="HRW86" s="129"/>
      <c r="HRX86" s="129"/>
      <c r="HRY86" s="129"/>
      <c r="HRZ86" s="129"/>
      <c r="HSA86" s="129"/>
      <c r="HSB86" s="129"/>
      <c r="HSC86" s="129"/>
      <c r="HSD86" s="129"/>
      <c r="HSE86" s="129"/>
      <c r="HSF86" s="129"/>
      <c r="HSG86" s="129"/>
      <c r="HSH86" s="129"/>
      <c r="HSI86" s="129"/>
      <c r="HSJ86" s="129"/>
      <c r="HSK86" s="129"/>
      <c r="HSL86" s="129"/>
      <c r="HSM86" s="129"/>
      <c r="HSN86" s="129"/>
      <c r="HSO86" s="129"/>
      <c r="HSP86" s="129"/>
      <c r="HSQ86" s="129"/>
      <c r="HSR86" s="129"/>
      <c r="HSS86" s="129"/>
      <c r="HST86" s="129"/>
      <c r="HSU86" s="129"/>
      <c r="HSV86" s="129"/>
      <c r="HSW86" s="129"/>
      <c r="HSX86" s="129"/>
      <c r="HSY86" s="129"/>
      <c r="HSZ86" s="129"/>
      <c r="HTA86" s="129"/>
      <c r="HTB86" s="129"/>
      <c r="HTC86" s="129"/>
      <c r="HTD86" s="129"/>
      <c r="HTE86" s="129"/>
      <c r="HTF86" s="129"/>
      <c r="HTG86" s="129"/>
      <c r="HTH86" s="129"/>
      <c r="HTI86" s="129"/>
      <c r="HTJ86" s="129"/>
      <c r="HTK86" s="129"/>
      <c r="HTL86" s="129"/>
      <c r="HTM86" s="129"/>
      <c r="HTN86" s="129"/>
      <c r="HTO86" s="129"/>
      <c r="HTP86" s="129"/>
      <c r="HTQ86" s="129"/>
      <c r="HTR86" s="129"/>
      <c r="HTS86" s="129"/>
      <c r="HTT86" s="129"/>
      <c r="HTU86" s="129"/>
      <c r="HTV86" s="129"/>
      <c r="HTW86" s="129"/>
      <c r="HTX86" s="129"/>
      <c r="HTY86" s="129"/>
      <c r="HTZ86" s="129"/>
      <c r="HUA86" s="129"/>
      <c r="HUB86" s="129"/>
      <c r="HUC86" s="129"/>
      <c r="HUD86" s="129"/>
      <c r="HUE86" s="129"/>
      <c r="HUF86" s="129"/>
      <c r="HUG86" s="129"/>
      <c r="HUH86" s="129"/>
      <c r="HUI86" s="129"/>
      <c r="HUJ86" s="129"/>
      <c r="HUK86" s="129"/>
      <c r="HUL86" s="129"/>
      <c r="HUM86" s="129"/>
      <c r="HUN86" s="129"/>
      <c r="HUO86" s="129"/>
      <c r="HUP86" s="129"/>
      <c r="HUQ86" s="129"/>
      <c r="HUR86" s="129"/>
      <c r="HUS86" s="129"/>
      <c r="HUT86" s="129"/>
      <c r="HUU86" s="129"/>
      <c r="HUV86" s="129"/>
      <c r="HUW86" s="129"/>
      <c r="HUX86" s="129"/>
      <c r="HUY86" s="129"/>
      <c r="HUZ86" s="129"/>
      <c r="HVA86" s="129"/>
      <c r="HVB86" s="129"/>
      <c r="HVC86" s="129"/>
      <c r="HVD86" s="129"/>
      <c r="HVE86" s="129"/>
      <c r="HVF86" s="129"/>
      <c r="HVG86" s="129"/>
      <c r="HVH86" s="129"/>
      <c r="HVI86" s="129"/>
      <c r="HVJ86" s="129"/>
      <c r="HVK86" s="129"/>
      <c r="HVL86" s="129"/>
      <c r="HVM86" s="129"/>
      <c r="HVN86" s="129"/>
      <c r="HVO86" s="129"/>
      <c r="HVP86" s="129"/>
      <c r="HVQ86" s="129"/>
      <c r="HVR86" s="129"/>
      <c r="HVS86" s="129"/>
      <c r="HVT86" s="129"/>
      <c r="HVU86" s="129"/>
      <c r="HVV86" s="129"/>
      <c r="HVW86" s="129"/>
      <c r="HVX86" s="129"/>
      <c r="HVY86" s="129"/>
      <c r="HVZ86" s="129"/>
      <c r="HWA86" s="129"/>
      <c r="HWB86" s="129"/>
      <c r="HWC86" s="129"/>
      <c r="HWD86" s="129"/>
      <c r="HWE86" s="129"/>
      <c r="HWF86" s="129"/>
      <c r="HWG86" s="129"/>
      <c r="HWH86" s="129"/>
      <c r="HWI86" s="129"/>
      <c r="HWJ86" s="129"/>
      <c r="HWK86" s="129"/>
      <c r="HWL86" s="129"/>
      <c r="HWM86" s="129"/>
      <c r="HWN86" s="129"/>
      <c r="HWO86" s="129"/>
      <c r="HWP86" s="129"/>
      <c r="HWQ86" s="129"/>
      <c r="HWR86" s="129"/>
      <c r="HWS86" s="129"/>
      <c r="HWT86" s="129"/>
      <c r="HWU86" s="129"/>
      <c r="HWV86" s="129"/>
      <c r="HWW86" s="129"/>
      <c r="HWX86" s="129"/>
      <c r="HWY86" s="129"/>
      <c r="HWZ86" s="129"/>
      <c r="HXA86" s="129"/>
      <c r="HXB86" s="129"/>
      <c r="HXC86" s="129"/>
      <c r="HXD86" s="129"/>
      <c r="HXE86" s="129"/>
      <c r="HXF86" s="129"/>
      <c r="HXG86" s="129"/>
      <c r="HXH86" s="129"/>
      <c r="HXI86" s="129"/>
      <c r="HXJ86" s="129"/>
      <c r="HXK86" s="129"/>
      <c r="HXL86" s="129"/>
      <c r="HXM86" s="129"/>
      <c r="HXN86" s="129"/>
      <c r="HXO86" s="129"/>
      <c r="HXP86" s="129"/>
      <c r="HXQ86" s="129"/>
      <c r="HXR86" s="129"/>
      <c r="HXS86" s="129"/>
      <c r="HXT86" s="129"/>
      <c r="HXU86" s="129"/>
      <c r="HXV86" s="129"/>
      <c r="HXW86" s="129"/>
      <c r="HXX86" s="129"/>
      <c r="HXY86" s="129"/>
      <c r="HXZ86" s="129"/>
      <c r="HYA86" s="129"/>
      <c r="HYB86" s="129"/>
      <c r="HYC86" s="129"/>
      <c r="HYD86" s="129"/>
      <c r="HYE86" s="129"/>
      <c r="HYF86" s="129"/>
      <c r="HYG86" s="129"/>
      <c r="HYH86" s="129"/>
      <c r="HYI86" s="129"/>
      <c r="HYJ86" s="129"/>
      <c r="HYK86" s="129"/>
      <c r="HYL86" s="129"/>
      <c r="HYM86" s="129"/>
      <c r="HYN86" s="129"/>
      <c r="HYO86" s="129"/>
      <c r="HYP86" s="129"/>
      <c r="HYQ86" s="129"/>
      <c r="HYR86" s="129"/>
      <c r="HYS86" s="129"/>
      <c r="HYT86" s="129"/>
      <c r="HYU86" s="129"/>
      <c r="HYV86" s="129"/>
      <c r="HYW86" s="129"/>
      <c r="HYX86" s="129"/>
      <c r="HYY86" s="129"/>
      <c r="HYZ86" s="129"/>
      <c r="HZA86" s="129"/>
      <c r="HZB86" s="129"/>
      <c r="HZC86" s="129"/>
      <c r="HZD86" s="129"/>
      <c r="HZE86" s="129"/>
      <c r="HZF86" s="129"/>
      <c r="HZG86" s="129"/>
      <c r="HZH86" s="129"/>
      <c r="HZI86" s="129"/>
      <c r="HZJ86" s="129"/>
      <c r="HZK86" s="129"/>
      <c r="HZL86" s="129"/>
      <c r="HZM86" s="129"/>
      <c r="HZN86" s="129"/>
      <c r="HZO86" s="129"/>
      <c r="HZP86" s="129"/>
      <c r="HZQ86" s="129"/>
      <c r="HZR86" s="129"/>
      <c r="HZS86" s="129"/>
      <c r="HZT86" s="129"/>
      <c r="HZU86" s="129"/>
      <c r="HZV86" s="129"/>
      <c r="HZW86" s="129"/>
      <c r="HZX86" s="129"/>
      <c r="HZY86" s="129"/>
      <c r="HZZ86" s="129"/>
      <c r="IAA86" s="129"/>
      <c r="IAB86" s="129"/>
      <c r="IAC86" s="129"/>
      <c r="IAD86" s="129"/>
      <c r="IAE86" s="129"/>
      <c r="IAF86" s="129"/>
      <c r="IAG86" s="129"/>
      <c r="IAH86" s="129"/>
      <c r="IAI86" s="129"/>
      <c r="IAJ86" s="129"/>
      <c r="IAK86" s="129"/>
      <c r="IAL86" s="129"/>
      <c r="IAM86" s="129"/>
      <c r="IAN86" s="129"/>
      <c r="IAO86" s="129"/>
      <c r="IAP86" s="129"/>
      <c r="IAQ86" s="129"/>
      <c r="IAR86" s="129"/>
      <c r="IAS86" s="129"/>
      <c r="IAT86" s="129"/>
      <c r="IAU86" s="129"/>
      <c r="IAV86" s="129"/>
      <c r="IAW86" s="129"/>
      <c r="IAX86" s="129"/>
      <c r="IAY86" s="129"/>
      <c r="IAZ86" s="129"/>
      <c r="IBA86" s="129"/>
      <c r="IBB86" s="129"/>
      <c r="IBC86" s="129"/>
      <c r="IBD86" s="129"/>
      <c r="IBE86" s="129"/>
      <c r="IBF86" s="129"/>
      <c r="IBG86" s="129"/>
      <c r="IBH86" s="129"/>
      <c r="IBI86" s="129"/>
      <c r="IBJ86" s="129"/>
      <c r="IBK86" s="129"/>
      <c r="IBL86" s="129"/>
      <c r="IBM86" s="129"/>
      <c r="IBN86" s="129"/>
      <c r="IBO86" s="129"/>
      <c r="IBP86" s="129"/>
      <c r="IBQ86" s="129"/>
      <c r="IBR86" s="129"/>
      <c r="IBS86" s="129"/>
      <c r="IBT86" s="129"/>
      <c r="IBU86" s="129"/>
      <c r="IBV86" s="129"/>
      <c r="IBW86" s="129"/>
      <c r="IBX86" s="129"/>
      <c r="IBY86" s="129"/>
      <c r="IBZ86" s="129"/>
      <c r="ICA86" s="129"/>
      <c r="ICB86" s="129"/>
      <c r="ICC86" s="129"/>
      <c r="ICD86" s="129"/>
      <c r="ICE86" s="129"/>
      <c r="ICF86" s="129"/>
      <c r="ICG86" s="129"/>
      <c r="ICH86" s="129"/>
      <c r="ICI86" s="129"/>
      <c r="ICJ86" s="129"/>
      <c r="ICK86" s="129"/>
      <c r="ICL86" s="129"/>
      <c r="ICM86" s="129"/>
      <c r="ICN86" s="129"/>
      <c r="ICO86" s="129"/>
      <c r="ICP86" s="129"/>
      <c r="ICQ86" s="129"/>
      <c r="ICR86" s="129"/>
      <c r="ICS86" s="129"/>
      <c r="ICT86" s="129"/>
      <c r="ICU86" s="129"/>
      <c r="ICV86" s="129"/>
      <c r="ICW86" s="129"/>
      <c r="ICX86" s="129"/>
      <c r="ICY86" s="129"/>
      <c r="ICZ86" s="129"/>
      <c r="IDA86" s="129"/>
      <c r="IDB86" s="129"/>
      <c r="IDC86" s="129"/>
      <c r="IDD86" s="129"/>
      <c r="IDE86" s="129"/>
      <c r="IDF86" s="129"/>
      <c r="IDG86" s="129"/>
      <c r="IDH86" s="129"/>
      <c r="IDI86" s="129"/>
      <c r="IDJ86" s="129"/>
      <c r="IDK86" s="129"/>
      <c r="IDL86" s="129"/>
      <c r="IDM86" s="129"/>
      <c r="IDN86" s="129"/>
      <c r="IDO86" s="129"/>
      <c r="IDP86" s="129"/>
      <c r="IDQ86" s="129"/>
      <c r="IDR86" s="129"/>
      <c r="IDS86" s="129"/>
      <c r="IDT86" s="129"/>
      <c r="IDU86" s="129"/>
      <c r="IDV86" s="129"/>
      <c r="IDW86" s="129"/>
      <c r="IDX86" s="129"/>
      <c r="IDY86" s="129"/>
      <c r="IDZ86" s="129"/>
      <c r="IEA86" s="129"/>
      <c r="IEB86" s="129"/>
      <c r="IEC86" s="129"/>
      <c r="IED86" s="129"/>
      <c r="IEE86" s="129"/>
      <c r="IEF86" s="129"/>
      <c r="IEG86" s="129"/>
      <c r="IEH86" s="129"/>
      <c r="IEI86" s="129"/>
      <c r="IEJ86" s="129"/>
      <c r="IEK86" s="129"/>
      <c r="IEL86" s="129"/>
      <c r="IEM86" s="129"/>
      <c r="IEN86" s="129"/>
      <c r="IEO86" s="129"/>
      <c r="IEP86" s="129"/>
      <c r="IEQ86" s="129"/>
      <c r="IER86" s="129"/>
      <c r="IES86" s="129"/>
      <c r="IET86" s="129"/>
      <c r="IEU86" s="129"/>
      <c r="IEV86" s="129"/>
      <c r="IEW86" s="129"/>
      <c r="IEX86" s="129"/>
      <c r="IEY86" s="129"/>
      <c r="IEZ86" s="129"/>
      <c r="IFA86" s="129"/>
      <c r="IFB86" s="129"/>
      <c r="IFC86" s="129"/>
      <c r="IFD86" s="129"/>
      <c r="IFE86" s="129"/>
      <c r="IFF86" s="129"/>
      <c r="IFG86" s="129"/>
      <c r="IFH86" s="129"/>
      <c r="IFI86" s="129"/>
      <c r="IFJ86" s="129"/>
      <c r="IFK86" s="129"/>
      <c r="IFL86" s="129"/>
      <c r="IFM86" s="129"/>
      <c r="IFN86" s="129"/>
      <c r="IFO86" s="129"/>
      <c r="IFP86" s="129"/>
      <c r="IFQ86" s="129"/>
      <c r="IFR86" s="129"/>
      <c r="IFS86" s="129"/>
      <c r="IFT86" s="129"/>
      <c r="IFU86" s="129"/>
      <c r="IFV86" s="129"/>
      <c r="IFW86" s="129"/>
      <c r="IFX86" s="129"/>
      <c r="IFY86" s="129"/>
      <c r="IFZ86" s="129"/>
      <c r="IGA86" s="129"/>
      <c r="IGB86" s="129"/>
      <c r="IGC86" s="129"/>
      <c r="IGD86" s="129"/>
      <c r="IGE86" s="129"/>
      <c r="IGF86" s="129"/>
      <c r="IGG86" s="129"/>
      <c r="IGH86" s="129"/>
      <c r="IGI86" s="129"/>
      <c r="IGJ86" s="129"/>
      <c r="IGK86" s="129"/>
      <c r="IGL86" s="129"/>
      <c r="IGM86" s="129"/>
      <c r="IGN86" s="129"/>
      <c r="IGO86" s="129"/>
      <c r="IGP86" s="129"/>
      <c r="IGQ86" s="129"/>
      <c r="IGR86" s="129"/>
      <c r="IGS86" s="129"/>
      <c r="IGT86" s="129"/>
      <c r="IGU86" s="129"/>
      <c r="IGV86" s="129"/>
      <c r="IGW86" s="129"/>
      <c r="IGX86" s="129"/>
      <c r="IGY86" s="129"/>
      <c r="IGZ86" s="129"/>
      <c r="IHA86" s="129"/>
      <c r="IHB86" s="129"/>
      <c r="IHC86" s="129"/>
      <c r="IHD86" s="129"/>
      <c r="IHE86" s="129"/>
      <c r="IHF86" s="129"/>
      <c r="IHG86" s="129"/>
      <c r="IHH86" s="129"/>
      <c r="IHI86" s="129"/>
      <c r="IHJ86" s="129"/>
      <c r="IHK86" s="129"/>
      <c r="IHL86" s="129"/>
      <c r="IHM86" s="129"/>
      <c r="IHN86" s="129"/>
      <c r="IHO86" s="129"/>
      <c r="IHP86" s="129"/>
      <c r="IHQ86" s="129"/>
      <c r="IHR86" s="129"/>
      <c r="IHS86" s="129"/>
      <c r="IHT86" s="129"/>
      <c r="IHU86" s="129"/>
      <c r="IHV86" s="129"/>
      <c r="IHW86" s="129"/>
      <c r="IHX86" s="129"/>
      <c r="IHY86" s="129"/>
      <c r="IHZ86" s="129"/>
      <c r="IIA86" s="129"/>
      <c r="IIB86" s="129"/>
      <c r="IIC86" s="129"/>
      <c r="IID86" s="129"/>
      <c r="IIE86" s="129"/>
      <c r="IIF86" s="129"/>
      <c r="IIG86" s="129"/>
      <c r="IIH86" s="129"/>
      <c r="III86" s="129"/>
      <c r="IIJ86" s="129"/>
      <c r="IIK86" s="129"/>
      <c r="IIL86" s="129"/>
      <c r="IIM86" s="129"/>
      <c r="IIN86" s="129"/>
      <c r="IIO86" s="129"/>
      <c r="IIP86" s="129"/>
      <c r="IIQ86" s="129"/>
      <c r="IIR86" s="129"/>
      <c r="IIS86" s="129"/>
      <c r="IIT86" s="129"/>
      <c r="IIU86" s="129"/>
      <c r="IIV86" s="129"/>
      <c r="IIW86" s="129"/>
      <c r="IIX86" s="129"/>
      <c r="IIY86" s="129"/>
      <c r="IIZ86" s="129"/>
      <c r="IJA86" s="129"/>
      <c r="IJB86" s="129"/>
      <c r="IJC86" s="129"/>
      <c r="IJD86" s="129"/>
      <c r="IJE86" s="129"/>
      <c r="IJF86" s="129"/>
      <c r="IJG86" s="129"/>
      <c r="IJH86" s="129"/>
      <c r="IJI86" s="129"/>
      <c r="IJJ86" s="129"/>
      <c r="IJK86" s="129"/>
      <c r="IJL86" s="129"/>
      <c r="IJM86" s="129"/>
      <c r="IJN86" s="129"/>
      <c r="IJO86" s="129"/>
      <c r="IJP86" s="129"/>
      <c r="IJQ86" s="129"/>
      <c r="IJR86" s="129"/>
      <c r="IJS86" s="129"/>
      <c r="IJT86" s="129"/>
      <c r="IJU86" s="129"/>
      <c r="IJV86" s="129"/>
      <c r="IJW86" s="129"/>
      <c r="IJX86" s="129"/>
      <c r="IJY86" s="129"/>
      <c r="IJZ86" s="129"/>
      <c r="IKA86" s="129"/>
      <c r="IKB86" s="129"/>
      <c r="IKC86" s="129"/>
      <c r="IKD86" s="129"/>
      <c r="IKE86" s="129"/>
      <c r="IKF86" s="129"/>
      <c r="IKG86" s="129"/>
      <c r="IKH86" s="129"/>
      <c r="IKI86" s="129"/>
      <c r="IKJ86" s="129"/>
      <c r="IKK86" s="129"/>
      <c r="IKL86" s="129"/>
      <c r="IKM86" s="129"/>
      <c r="IKN86" s="129"/>
      <c r="IKO86" s="129"/>
      <c r="IKP86" s="129"/>
      <c r="IKQ86" s="129"/>
      <c r="IKR86" s="129"/>
      <c r="IKS86" s="129"/>
      <c r="IKT86" s="129"/>
      <c r="IKU86" s="129"/>
      <c r="IKV86" s="129"/>
      <c r="IKW86" s="129"/>
      <c r="IKX86" s="129"/>
      <c r="IKY86" s="129"/>
      <c r="IKZ86" s="129"/>
      <c r="ILA86" s="129"/>
      <c r="ILB86" s="129"/>
      <c r="ILC86" s="129"/>
      <c r="ILD86" s="129"/>
      <c r="ILE86" s="129"/>
      <c r="ILF86" s="129"/>
      <c r="ILG86" s="129"/>
      <c r="ILH86" s="129"/>
      <c r="ILI86" s="129"/>
      <c r="ILJ86" s="129"/>
      <c r="ILK86" s="129"/>
      <c r="ILL86" s="129"/>
      <c r="ILM86" s="129"/>
      <c r="ILN86" s="129"/>
      <c r="ILO86" s="129"/>
      <c r="ILP86" s="129"/>
      <c r="ILQ86" s="129"/>
      <c r="ILR86" s="129"/>
      <c r="ILS86" s="129"/>
      <c r="ILT86" s="129"/>
      <c r="ILU86" s="129"/>
      <c r="ILV86" s="129"/>
      <c r="ILW86" s="129"/>
      <c r="ILX86" s="129"/>
      <c r="ILY86" s="129"/>
      <c r="ILZ86" s="129"/>
      <c r="IMA86" s="129"/>
      <c r="IMB86" s="129"/>
      <c r="IMC86" s="129"/>
      <c r="IMD86" s="129"/>
      <c r="IME86" s="129"/>
      <c r="IMF86" s="129"/>
      <c r="IMG86" s="129"/>
      <c r="IMH86" s="129"/>
      <c r="IMI86" s="129"/>
      <c r="IMJ86" s="129"/>
      <c r="IMK86" s="129"/>
      <c r="IML86" s="129"/>
      <c r="IMM86" s="129"/>
      <c r="IMN86" s="129"/>
      <c r="IMO86" s="129"/>
      <c r="IMP86" s="129"/>
      <c r="IMQ86" s="129"/>
      <c r="IMR86" s="129"/>
      <c r="IMS86" s="129"/>
      <c r="IMT86" s="129"/>
      <c r="IMU86" s="129"/>
      <c r="IMV86" s="129"/>
      <c r="IMW86" s="129"/>
      <c r="IMX86" s="129"/>
      <c r="IMY86" s="129"/>
      <c r="IMZ86" s="129"/>
      <c r="INA86" s="129"/>
      <c r="INB86" s="129"/>
      <c r="INC86" s="129"/>
      <c r="IND86" s="129"/>
      <c r="INE86" s="129"/>
      <c r="INF86" s="129"/>
      <c r="ING86" s="129"/>
      <c r="INH86" s="129"/>
      <c r="INI86" s="129"/>
      <c r="INJ86" s="129"/>
      <c r="INK86" s="129"/>
      <c r="INL86" s="129"/>
      <c r="INM86" s="129"/>
      <c r="INN86" s="129"/>
      <c r="INO86" s="129"/>
      <c r="INP86" s="129"/>
      <c r="INQ86" s="129"/>
      <c r="INR86" s="129"/>
      <c r="INS86" s="129"/>
      <c r="INT86" s="129"/>
      <c r="INU86" s="129"/>
      <c r="INV86" s="129"/>
      <c r="INW86" s="129"/>
      <c r="INX86" s="129"/>
      <c r="INY86" s="129"/>
      <c r="INZ86" s="129"/>
      <c r="IOA86" s="129"/>
      <c r="IOB86" s="129"/>
      <c r="IOC86" s="129"/>
      <c r="IOD86" s="129"/>
      <c r="IOE86" s="129"/>
      <c r="IOF86" s="129"/>
      <c r="IOG86" s="129"/>
      <c r="IOH86" s="129"/>
      <c r="IOI86" s="129"/>
      <c r="IOJ86" s="129"/>
      <c r="IOK86" s="129"/>
      <c r="IOL86" s="129"/>
      <c r="IOM86" s="129"/>
      <c r="ION86" s="129"/>
      <c r="IOO86" s="129"/>
      <c r="IOP86" s="129"/>
      <c r="IOQ86" s="129"/>
      <c r="IOR86" s="129"/>
      <c r="IOS86" s="129"/>
      <c r="IOT86" s="129"/>
      <c r="IOU86" s="129"/>
      <c r="IOV86" s="129"/>
      <c r="IOW86" s="129"/>
      <c r="IOX86" s="129"/>
      <c r="IOY86" s="129"/>
      <c r="IOZ86" s="129"/>
      <c r="IPA86" s="129"/>
      <c r="IPB86" s="129"/>
      <c r="IPC86" s="129"/>
      <c r="IPD86" s="129"/>
      <c r="IPE86" s="129"/>
      <c r="IPF86" s="129"/>
      <c r="IPG86" s="129"/>
      <c r="IPH86" s="129"/>
      <c r="IPI86" s="129"/>
      <c r="IPJ86" s="129"/>
      <c r="IPK86" s="129"/>
      <c r="IPL86" s="129"/>
      <c r="IPM86" s="129"/>
      <c r="IPN86" s="129"/>
      <c r="IPO86" s="129"/>
      <c r="IPP86" s="129"/>
      <c r="IPQ86" s="129"/>
      <c r="IPR86" s="129"/>
      <c r="IPS86" s="129"/>
      <c r="IPT86" s="129"/>
      <c r="IPU86" s="129"/>
      <c r="IPV86" s="129"/>
      <c r="IPW86" s="129"/>
      <c r="IPX86" s="129"/>
      <c r="IPY86" s="129"/>
      <c r="IPZ86" s="129"/>
      <c r="IQA86" s="129"/>
      <c r="IQB86" s="129"/>
      <c r="IQC86" s="129"/>
      <c r="IQD86" s="129"/>
      <c r="IQE86" s="129"/>
      <c r="IQF86" s="129"/>
      <c r="IQG86" s="129"/>
      <c r="IQH86" s="129"/>
      <c r="IQI86" s="129"/>
      <c r="IQJ86" s="129"/>
      <c r="IQK86" s="129"/>
      <c r="IQL86" s="129"/>
      <c r="IQM86" s="129"/>
      <c r="IQN86" s="129"/>
      <c r="IQO86" s="129"/>
      <c r="IQP86" s="129"/>
      <c r="IQQ86" s="129"/>
      <c r="IQR86" s="129"/>
      <c r="IQS86" s="129"/>
      <c r="IQT86" s="129"/>
      <c r="IQU86" s="129"/>
      <c r="IQV86" s="129"/>
      <c r="IQW86" s="129"/>
      <c r="IQX86" s="129"/>
      <c r="IQY86" s="129"/>
      <c r="IQZ86" s="129"/>
      <c r="IRA86" s="129"/>
      <c r="IRB86" s="129"/>
      <c r="IRC86" s="129"/>
      <c r="IRD86" s="129"/>
      <c r="IRE86" s="129"/>
      <c r="IRF86" s="129"/>
      <c r="IRG86" s="129"/>
      <c r="IRH86" s="129"/>
      <c r="IRI86" s="129"/>
      <c r="IRJ86" s="129"/>
      <c r="IRK86" s="129"/>
      <c r="IRL86" s="129"/>
      <c r="IRM86" s="129"/>
      <c r="IRN86" s="129"/>
      <c r="IRO86" s="129"/>
      <c r="IRP86" s="129"/>
      <c r="IRQ86" s="129"/>
      <c r="IRR86" s="129"/>
      <c r="IRS86" s="129"/>
      <c r="IRT86" s="129"/>
      <c r="IRU86" s="129"/>
      <c r="IRV86" s="129"/>
      <c r="IRW86" s="129"/>
      <c r="IRX86" s="129"/>
      <c r="IRY86" s="129"/>
      <c r="IRZ86" s="129"/>
      <c r="ISA86" s="129"/>
      <c r="ISB86" s="129"/>
      <c r="ISC86" s="129"/>
      <c r="ISD86" s="129"/>
      <c r="ISE86" s="129"/>
      <c r="ISF86" s="129"/>
      <c r="ISG86" s="129"/>
      <c r="ISH86" s="129"/>
      <c r="ISI86" s="129"/>
      <c r="ISJ86" s="129"/>
      <c r="ISK86" s="129"/>
      <c r="ISL86" s="129"/>
      <c r="ISM86" s="129"/>
      <c r="ISN86" s="129"/>
      <c r="ISO86" s="129"/>
      <c r="ISP86" s="129"/>
      <c r="ISQ86" s="129"/>
      <c r="ISR86" s="129"/>
      <c r="ISS86" s="129"/>
      <c r="IST86" s="129"/>
      <c r="ISU86" s="129"/>
      <c r="ISV86" s="129"/>
      <c r="ISW86" s="129"/>
      <c r="ISX86" s="129"/>
      <c r="ISY86" s="129"/>
      <c r="ISZ86" s="129"/>
      <c r="ITA86" s="129"/>
      <c r="ITB86" s="129"/>
      <c r="ITC86" s="129"/>
      <c r="ITD86" s="129"/>
      <c r="ITE86" s="129"/>
      <c r="ITF86" s="129"/>
      <c r="ITG86" s="129"/>
      <c r="ITH86" s="129"/>
      <c r="ITI86" s="129"/>
      <c r="ITJ86" s="129"/>
      <c r="ITK86" s="129"/>
      <c r="ITL86" s="129"/>
      <c r="ITM86" s="129"/>
      <c r="ITN86" s="129"/>
      <c r="ITO86" s="129"/>
      <c r="ITP86" s="129"/>
      <c r="ITQ86" s="129"/>
      <c r="ITR86" s="129"/>
      <c r="ITS86" s="129"/>
      <c r="ITT86" s="129"/>
      <c r="ITU86" s="129"/>
      <c r="ITV86" s="129"/>
      <c r="ITW86" s="129"/>
      <c r="ITX86" s="129"/>
      <c r="ITY86" s="129"/>
      <c r="ITZ86" s="129"/>
      <c r="IUA86" s="129"/>
      <c r="IUB86" s="129"/>
      <c r="IUC86" s="129"/>
      <c r="IUD86" s="129"/>
      <c r="IUE86" s="129"/>
      <c r="IUF86" s="129"/>
      <c r="IUG86" s="129"/>
      <c r="IUH86" s="129"/>
      <c r="IUI86" s="129"/>
      <c r="IUJ86" s="129"/>
      <c r="IUK86" s="129"/>
      <c r="IUL86" s="129"/>
      <c r="IUM86" s="129"/>
      <c r="IUN86" s="129"/>
      <c r="IUO86" s="129"/>
      <c r="IUP86" s="129"/>
      <c r="IUQ86" s="129"/>
      <c r="IUR86" s="129"/>
      <c r="IUS86" s="129"/>
      <c r="IUT86" s="129"/>
      <c r="IUU86" s="129"/>
      <c r="IUV86" s="129"/>
      <c r="IUW86" s="129"/>
      <c r="IUX86" s="129"/>
      <c r="IUY86" s="129"/>
      <c r="IUZ86" s="129"/>
      <c r="IVA86" s="129"/>
      <c r="IVB86" s="129"/>
      <c r="IVC86" s="129"/>
      <c r="IVD86" s="129"/>
      <c r="IVE86" s="129"/>
      <c r="IVF86" s="129"/>
      <c r="IVG86" s="129"/>
      <c r="IVH86" s="129"/>
      <c r="IVI86" s="129"/>
      <c r="IVJ86" s="129"/>
      <c r="IVK86" s="129"/>
      <c r="IVL86" s="129"/>
      <c r="IVM86" s="129"/>
      <c r="IVN86" s="129"/>
      <c r="IVO86" s="129"/>
      <c r="IVP86" s="129"/>
      <c r="IVQ86" s="129"/>
      <c r="IVR86" s="129"/>
      <c r="IVS86" s="129"/>
      <c r="IVT86" s="129"/>
      <c r="IVU86" s="129"/>
      <c r="IVV86" s="129"/>
      <c r="IVW86" s="129"/>
      <c r="IVX86" s="129"/>
      <c r="IVY86" s="129"/>
      <c r="IVZ86" s="129"/>
      <c r="IWA86" s="129"/>
      <c r="IWB86" s="129"/>
      <c r="IWC86" s="129"/>
      <c r="IWD86" s="129"/>
      <c r="IWE86" s="129"/>
      <c r="IWF86" s="129"/>
      <c r="IWG86" s="129"/>
      <c r="IWH86" s="129"/>
      <c r="IWI86" s="129"/>
      <c r="IWJ86" s="129"/>
      <c r="IWK86" s="129"/>
      <c r="IWL86" s="129"/>
      <c r="IWM86" s="129"/>
      <c r="IWN86" s="129"/>
      <c r="IWO86" s="129"/>
      <c r="IWP86" s="129"/>
      <c r="IWQ86" s="129"/>
      <c r="IWR86" s="129"/>
      <c r="IWS86" s="129"/>
      <c r="IWT86" s="129"/>
      <c r="IWU86" s="129"/>
      <c r="IWV86" s="129"/>
      <c r="IWW86" s="129"/>
      <c r="IWX86" s="129"/>
      <c r="IWY86" s="129"/>
      <c r="IWZ86" s="129"/>
      <c r="IXA86" s="129"/>
      <c r="IXB86" s="129"/>
      <c r="IXC86" s="129"/>
      <c r="IXD86" s="129"/>
      <c r="IXE86" s="129"/>
      <c r="IXF86" s="129"/>
      <c r="IXG86" s="129"/>
      <c r="IXH86" s="129"/>
      <c r="IXI86" s="129"/>
      <c r="IXJ86" s="129"/>
      <c r="IXK86" s="129"/>
      <c r="IXL86" s="129"/>
      <c r="IXM86" s="129"/>
      <c r="IXN86" s="129"/>
      <c r="IXO86" s="129"/>
      <c r="IXP86" s="129"/>
      <c r="IXQ86" s="129"/>
      <c r="IXR86" s="129"/>
      <c r="IXS86" s="129"/>
      <c r="IXT86" s="129"/>
      <c r="IXU86" s="129"/>
      <c r="IXV86" s="129"/>
      <c r="IXW86" s="129"/>
      <c r="IXX86" s="129"/>
      <c r="IXY86" s="129"/>
      <c r="IXZ86" s="129"/>
      <c r="IYA86" s="129"/>
      <c r="IYB86" s="129"/>
      <c r="IYC86" s="129"/>
      <c r="IYD86" s="129"/>
      <c r="IYE86" s="129"/>
      <c r="IYF86" s="129"/>
      <c r="IYG86" s="129"/>
      <c r="IYH86" s="129"/>
      <c r="IYI86" s="129"/>
      <c r="IYJ86" s="129"/>
      <c r="IYK86" s="129"/>
      <c r="IYL86" s="129"/>
      <c r="IYM86" s="129"/>
      <c r="IYN86" s="129"/>
      <c r="IYO86" s="129"/>
      <c r="IYP86" s="129"/>
      <c r="IYQ86" s="129"/>
      <c r="IYR86" s="129"/>
      <c r="IYS86" s="129"/>
      <c r="IYT86" s="129"/>
      <c r="IYU86" s="129"/>
      <c r="IYV86" s="129"/>
      <c r="IYW86" s="129"/>
      <c r="IYX86" s="129"/>
      <c r="IYY86" s="129"/>
      <c r="IYZ86" s="129"/>
      <c r="IZA86" s="129"/>
      <c r="IZB86" s="129"/>
      <c r="IZC86" s="129"/>
      <c r="IZD86" s="129"/>
      <c r="IZE86" s="129"/>
      <c r="IZF86" s="129"/>
      <c r="IZG86" s="129"/>
      <c r="IZH86" s="129"/>
      <c r="IZI86" s="129"/>
      <c r="IZJ86" s="129"/>
      <c r="IZK86" s="129"/>
      <c r="IZL86" s="129"/>
      <c r="IZM86" s="129"/>
      <c r="IZN86" s="129"/>
      <c r="IZO86" s="129"/>
      <c r="IZP86" s="129"/>
      <c r="IZQ86" s="129"/>
      <c r="IZR86" s="129"/>
      <c r="IZS86" s="129"/>
      <c r="IZT86" s="129"/>
      <c r="IZU86" s="129"/>
      <c r="IZV86" s="129"/>
      <c r="IZW86" s="129"/>
      <c r="IZX86" s="129"/>
      <c r="IZY86" s="129"/>
      <c r="IZZ86" s="129"/>
      <c r="JAA86" s="129"/>
      <c r="JAB86" s="129"/>
      <c r="JAC86" s="129"/>
      <c r="JAD86" s="129"/>
      <c r="JAE86" s="129"/>
      <c r="JAF86" s="129"/>
      <c r="JAG86" s="129"/>
      <c r="JAH86" s="129"/>
      <c r="JAI86" s="129"/>
      <c r="JAJ86" s="129"/>
      <c r="JAK86" s="129"/>
      <c r="JAL86" s="129"/>
      <c r="JAM86" s="129"/>
      <c r="JAN86" s="129"/>
      <c r="JAO86" s="129"/>
      <c r="JAP86" s="129"/>
      <c r="JAQ86" s="129"/>
      <c r="JAR86" s="129"/>
      <c r="JAS86" s="129"/>
      <c r="JAT86" s="129"/>
      <c r="JAU86" s="129"/>
      <c r="JAV86" s="129"/>
      <c r="JAW86" s="129"/>
      <c r="JAX86" s="129"/>
      <c r="JAY86" s="129"/>
      <c r="JAZ86" s="129"/>
      <c r="JBA86" s="129"/>
      <c r="JBB86" s="129"/>
      <c r="JBC86" s="129"/>
      <c r="JBD86" s="129"/>
      <c r="JBE86" s="129"/>
      <c r="JBF86" s="129"/>
      <c r="JBG86" s="129"/>
      <c r="JBH86" s="129"/>
      <c r="JBI86" s="129"/>
      <c r="JBJ86" s="129"/>
      <c r="JBK86" s="129"/>
      <c r="JBL86" s="129"/>
      <c r="JBM86" s="129"/>
      <c r="JBN86" s="129"/>
      <c r="JBO86" s="129"/>
      <c r="JBP86" s="129"/>
      <c r="JBQ86" s="129"/>
      <c r="JBR86" s="129"/>
      <c r="JBS86" s="129"/>
      <c r="JBT86" s="129"/>
      <c r="JBU86" s="129"/>
      <c r="JBV86" s="129"/>
      <c r="JBW86" s="129"/>
      <c r="JBX86" s="129"/>
      <c r="JBY86" s="129"/>
      <c r="JBZ86" s="129"/>
      <c r="JCA86" s="129"/>
      <c r="JCB86" s="129"/>
      <c r="JCC86" s="129"/>
      <c r="JCD86" s="129"/>
      <c r="JCE86" s="129"/>
      <c r="JCF86" s="129"/>
      <c r="JCG86" s="129"/>
      <c r="JCH86" s="129"/>
      <c r="JCI86" s="129"/>
      <c r="JCJ86" s="129"/>
      <c r="JCK86" s="129"/>
      <c r="JCL86" s="129"/>
      <c r="JCM86" s="129"/>
      <c r="JCN86" s="129"/>
      <c r="JCO86" s="129"/>
      <c r="JCP86" s="129"/>
      <c r="JCQ86" s="129"/>
      <c r="JCR86" s="129"/>
      <c r="JCS86" s="129"/>
      <c r="JCT86" s="129"/>
      <c r="JCU86" s="129"/>
      <c r="JCV86" s="129"/>
      <c r="JCW86" s="129"/>
      <c r="JCX86" s="129"/>
      <c r="JCY86" s="129"/>
      <c r="JCZ86" s="129"/>
      <c r="JDA86" s="129"/>
      <c r="JDB86" s="129"/>
      <c r="JDC86" s="129"/>
      <c r="JDD86" s="129"/>
      <c r="JDE86" s="129"/>
      <c r="JDF86" s="129"/>
      <c r="JDG86" s="129"/>
      <c r="JDH86" s="129"/>
      <c r="JDI86" s="129"/>
      <c r="JDJ86" s="129"/>
      <c r="JDK86" s="129"/>
      <c r="JDL86" s="129"/>
      <c r="JDM86" s="129"/>
      <c r="JDN86" s="129"/>
      <c r="JDO86" s="129"/>
      <c r="JDP86" s="129"/>
      <c r="JDQ86" s="129"/>
      <c r="JDR86" s="129"/>
      <c r="JDS86" s="129"/>
      <c r="JDT86" s="129"/>
      <c r="JDU86" s="129"/>
      <c r="JDV86" s="129"/>
      <c r="JDW86" s="129"/>
      <c r="JDX86" s="129"/>
      <c r="JDY86" s="129"/>
      <c r="JDZ86" s="129"/>
      <c r="JEA86" s="129"/>
      <c r="JEB86" s="129"/>
      <c r="JEC86" s="129"/>
      <c r="JED86" s="129"/>
      <c r="JEE86" s="129"/>
      <c r="JEF86" s="129"/>
      <c r="JEG86" s="129"/>
      <c r="JEH86" s="129"/>
      <c r="JEI86" s="129"/>
      <c r="JEJ86" s="129"/>
      <c r="JEK86" s="129"/>
      <c r="JEL86" s="129"/>
      <c r="JEM86" s="129"/>
      <c r="JEN86" s="129"/>
      <c r="JEO86" s="129"/>
      <c r="JEP86" s="129"/>
      <c r="JEQ86" s="129"/>
      <c r="JER86" s="129"/>
      <c r="JES86" s="129"/>
      <c r="JET86" s="129"/>
      <c r="JEU86" s="129"/>
      <c r="JEV86" s="129"/>
      <c r="JEW86" s="129"/>
      <c r="JEX86" s="129"/>
      <c r="JEY86" s="129"/>
      <c r="JEZ86" s="129"/>
      <c r="JFA86" s="129"/>
      <c r="JFB86" s="129"/>
      <c r="JFC86" s="129"/>
      <c r="JFD86" s="129"/>
      <c r="JFE86" s="129"/>
      <c r="JFF86" s="129"/>
      <c r="JFG86" s="129"/>
      <c r="JFH86" s="129"/>
      <c r="JFI86" s="129"/>
      <c r="JFJ86" s="129"/>
      <c r="JFK86" s="129"/>
      <c r="JFL86" s="129"/>
      <c r="JFM86" s="129"/>
      <c r="JFN86" s="129"/>
      <c r="JFO86" s="129"/>
      <c r="JFP86" s="129"/>
      <c r="JFQ86" s="129"/>
      <c r="JFR86" s="129"/>
      <c r="JFS86" s="129"/>
      <c r="JFT86" s="129"/>
      <c r="JFU86" s="129"/>
      <c r="JFV86" s="129"/>
      <c r="JFW86" s="129"/>
      <c r="JFX86" s="129"/>
      <c r="JFY86" s="129"/>
      <c r="JFZ86" s="129"/>
      <c r="JGA86" s="129"/>
      <c r="JGB86" s="129"/>
      <c r="JGC86" s="129"/>
      <c r="JGD86" s="129"/>
      <c r="JGE86" s="129"/>
      <c r="JGF86" s="129"/>
      <c r="JGG86" s="129"/>
      <c r="JGH86" s="129"/>
      <c r="JGI86" s="129"/>
      <c r="JGJ86" s="129"/>
      <c r="JGK86" s="129"/>
      <c r="JGL86" s="129"/>
      <c r="JGM86" s="129"/>
      <c r="JGN86" s="129"/>
      <c r="JGO86" s="129"/>
      <c r="JGP86" s="129"/>
      <c r="JGQ86" s="129"/>
      <c r="JGR86" s="129"/>
      <c r="JGS86" s="129"/>
      <c r="JGT86" s="129"/>
      <c r="JGU86" s="129"/>
      <c r="JGV86" s="129"/>
      <c r="JGW86" s="129"/>
      <c r="JGX86" s="129"/>
      <c r="JGY86" s="129"/>
      <c r="JGZ86" s="129"/>
      <c r="JHA86" s="129"/>
      <c r="JHB86" s="129"/>
      <c r="JHC86" s="129"/>
      <c r="JHD86" s="129"/>
      <c r="JHE86" s="129"/>
      <c r="JHF86" s="129"/>
      <c r="JHG86" s="129"/>
      <c r="JHH86" s="129"/>
      <c r="JHI86" s="129"/>
      <c r="JHJ86" s="129"/>
      <c r="JHK86" s="129"/>
      <c r="JHL86" s="129"/>
      <c r="JHM86" s="129"/>
      <c r="JHN86" s="129"/>
      <c r="JHO86" s="129"/>
      <c r="JHP86" s="129"/>
      <c r="JHQ86" s="129"/>
      <c r="JHR86" s="129"/>
      <c r="JHS86" s="129"/>
      <c r="JHT86" s="129"/>
      <c r="JHU86" s="129"/>
      <c r="JHV86" s="129"/>
      <c r="JHW86" s="129"/>
      <c r="JHX86" s="129"/>
      <c r="JHY86" s="129"/>
      <c r="JHZ86" s="129"/>
      <c r="JIA86" s="129"/>
      <c r="JIB86" s="129"/>
      <c r="JIC86" s="129"/>
      <c r="JID86" s="129"/>
      <c r="JIE86" s="129"/>
      <c r="JIF86" s="129"/>
      <c r="JIG86" s="129"/>
      <c r="JIH86" s="129"/>
      <c r="JII86" s="129"/>
      <c r="JIJ86" s="129"/>
      <c r="JIK86" s="129"/>
      <c r="JIL86" s="129"/>
      <c r="JIM86" s="129"/>
      <c r="JIN86" s="129"/>
      <c r="JIO86" s="129"/>
      <c r="JIP86" s="129"/>
      <c r="JIQ86" s="129"/>
      <c r="JIR86" s="129"/>
      <c r="JIS86" s="129"/>
      <c r="JIT86" s="129"/>
      <c r="JIU86" s="129"/>
      <c r="JIV86" s="129"/>
      <c r="JIW86" s="129"/>
      <c r="JIX86" s="129"/>
      <c r="JIY86" s="129"/>
      <c r="JIZ86" s="129"/>
      <c r="JJA86" s="129"/>
      <c r="JJB86" s="129"/>
      <c r="JJC86" s="129"/>
      <c r="JJD86" s="129"/>
      <c r="JJE86" s="129"/>
      <c r="JJF86" s="129"/>
      <c r="JJG86" s="129"/>
      <c r="JJH86" s="129"/>
      <c r="JJI86" s="129"/>
      <c r="JJJ86" s="129"/>
      <c r="JJK86" s="129"/>
      <c r="JJL86" s="129"/>
      <c r="JJM86" s="129"/>
      <c r="JJN86" s="129"/>
      <c r="JJO86" s="129"/>
      <c r="JJP86" s="129"/>
      <c r="JJQ86" s="129"/>
      <c r="JJR86" s="129"/>
      <c r="JJS86" s="129"/>
      <c r="JJT86" s="129"/>
      <c r="JJU86" s="129"/>
      <c r="JJV86" s="129"/>
      <c r="JJW86" s="129"/>
      <c r="JJX86" s="129"/>
      <c r="JJY86" s="129"/>
      <c r="JJZ86" s="129"/>
      <c r="JKA86" s="129"/>
      <c r="JKB86" s="129"/>
      <c r="JKC86" s="129"/>
      <c r="JKD86" s="129"/>
      <c r="JKE86" s="129"/>
      <c r="JKF86" s="129"/>
      <c r="JKG86" s="129"/>
      <c r="JKH86" s="129"/>
      <c r="JKI86" s="129"/>
      <c r="JKJ86" s="129"/>
      <c r="JKK86" s="129"/>
      <c r="JKL86" s="129"/>
      <c r="JKM86" s="129"/>
      <c r="JKN86" s="129"/>
      <c r="JKO86" s="129"/>
      <c r="JKP86" s="129"/>
      <c r="JKQ86" s="129"/>
      <c r="JKR86" s="129"/>
      <c r="JKS86" s="129"/>
      <c r="JKT86" s="129"/>
      <c r="JKU86" s="129"/>
      <c r="JKV86" s="129"/>
      <c r="JKW86" s="129"/>
      <c r="JKX86" s="129"/>
      <c r="JKY86" s="129"/>
      <c r="JKZ86" s="129"/>
      <c r="JLA86" s="129"/>
      <c r="JLB86" s="129"/>
      <c r="JLC86" s="129"/>
      <c r="JLD86" s="129"/>
      <c r="JLE86" s="129"/>
      <c r="JLF86" s="129"/>
      <c r="JLG86" s="129"/>
      <c r="JLH86" s="129"/>
      <c r="JLI86" s="129"/>
      <c r="JLJ86" s="129"/>
      <c r="JLK86" s="129"/>
      <c r="JLL86" s="129"/>
      <c r="JLM86" s="129"/>
      <c r="JLN86" s="129"/>
      <c r="JLO86" s="129"/>
      <c r="JLP86" s="129"/>
      <c r="JLQ86" s="129"/>
      <c r="JLR86" s="129"/>
      <c r="JLS86" s="129"/>
      <c r="JLT86" s="129"/>
      <c r="JLU86" s="129"/>
      <c r="JLV86" s="129"/>
      <c r="JLW86" s="129"/>
      <c r="JLX86" s="129"/>
      <c r="JLY86" s="129"/>
      <c r="JLZ86" s="129"/>
      <c r="JMA86" s="129"/>
      <c r="JMB86" s="129"/>
      <c r="JMC86" s="129"/>
      <c r="JMD86" s="129"/>
      <c r="JME86" s="129"/>
      <c r="JMF86" s="129"/>
      <c r="JMG86" s="129"/>
      <c r="JMH86" s="129"/>
      <c r="JMI86" s="129"/>
      <c r="JMJ86" s="129"/>
      <c r="JMK86" s="129"/>
      <c r="JML86" s="129"/>
      <c r="JMM86" s="129"/>
      <c r="JMN86" s="129"/>
      <c r="JMO86" s="129"/>
      <c r="JMP86" s="129"/>
      <c r="JMQ86" s="129"/>
      <c r="JMR86" s="129"/>
      <c r="JMS86" s="129"/>
      <c r="JMT86" s="129"/>
      <c r="JMU86" s="129"/>
      <c r="JMV86" s="129"/>
      <c r="JMW86" s="129"/>
      <c r="JMX86" s="129"/>
      <c r="JMY86" s="129"/>
      <c r="JMZ86" s="129"/>
      <c r="JNA86" s="129"/>
      <c r="JNB86" s="129"/>
      <c r="JNC86" s="129"/>
      <c r="JND86" s="129"/>
      <c r="JNE86" s="129"/>
      <c r="JNF86" s="129"/>
      <c r="JNG86" s="129"/>
      <c r="JNH86" s="129"/>
      <c r="JNI86" s="129"/>
      <c r="JNJ86" s="129"/>
      <c r="JNK86" s="129"/>
      <c r="JNL86" s="129"/>
      <c r="JNM86" s="129"/>
      <c r="JNN86" s="129"/>
      <c r="JNO86" s="129"/>
      <c r="JNP86" s="129"/>
      <c r="JNQ86" s="129"/>
      <c r="JNR86" s="129"/>
      <c r="JNS86" s="129"/>
      <c r="JNT86" s="129"/>
      <c r="JNU86" s="129"/>
      <c r="JNV86" s="129"/>
      <c r="JNW86" s="129"/>
      <c r="JNX86" s="129"/>
      <c r="JNY86" s="129"/>
      <c r="JNZ86" s="129"/>
      <c r="JOA86" s="129"/>
      <c r="JOB86" s="129"/>
      <c r="JOC86" s="129"/>
      <c r="JOD86" s="129"/>
      <c r="JOE86" s="129"/>
      <c r="JOF86" s="129"/>
      <c r="JOG86" s="129"/>
      <c r="JOH86" s="129"/>
      <c r="JOI86" s="129"/>
      <c r="JOJ86" s="129"/>
      <c r="JOK86" s="129"/>
      <c r="JOL86" s="129"/>
      <c r="JOM86" s="129"/>
      <c r="JON86" s="129"/>
      <c r="JOO86" s="129"/>
      <c r="JOP86" s="129"/>
      <c r="JOQ86" s="129"/>
      <c r="JOR86" s="129"/>
      <c r="JOS86" s="129"/>
      <c r="JOT86" s="129"/>
      <c r="JOU86" s="129"/>
      <c r="JOV86" s="129"/>
      <c r="JOW86" s="129"/>
      <c r="JOX86" s="129"/>
      <c r="JOY86" s="129"/>
      <c r="JOZ86" s="129"/>
      <c r="JPA86" s="129"/>
      <c r="JPB86" s="129"/>
      <c r="JPC86" s="129"/>
      <c r="JPD86" s="129"/>
      <c r="JPE86" s="129"/>
      <c r="JPF86" s="129"/>
      <c r="JPG86" s="129"/>
      <c r="JPH86" s="129"/>
      <c r="JPI86" s="129"/>
      <c r="JPJ86" s="129"/>
      <c r="JPK86" s="129"/>
      <c r="JPL86" s="129"/>
      <c r="JPM86" s="129"/>
      <c r="JPN86" s="129"/>
      <c r="JPO86" s="129"/>
      <c r="JPP86" s="129"/>
      <c r="JPQ86" s="129"/>
      <c r="JPR86" s="129"/>
      <c r="JPS86" s="129"/>
      <c r="JPT86" s="129"/>
      <c r="JPU86" s="129"/>
      <c r="JPV86" s="129"/>
      <c r="JPW86" s="129"/>
      <c r="JPX86" s="129"/>
      <c r="JPY86" s="129"/>
      <c r="JPZ86" s="129"/>
      <c r="JQA86" s="129"/>
      <c r="JQB86" s="129"/>
      <c r="JQC86" s="129"/>
      <c r="JQD86" s="129"/>
      <c r="JQE86" s="129"/>
      <c r="JQF86" s="129"/>
      <c r="JQG86" s="129"/>
      <c r="JQH86" s="129"/>
      <c r="JQI86" s="129"/>
      <c r="JQJ86" s="129"/>
      <c r="JQK86" s="129"/>
      <c r="JQL86" s="129"/>
      <c r="JQM86" s="129"/>
      <c r="JQN86" s="129"/>
      <c r="JQO86" s="129"/>
      <c r="JQP86" s="129"/>
      <c r="JQQ86" s="129"/>
      <c r="JQR86" s="129"/>
      <c r="JQS86" s="129"/>
      <c r="JQT86" s="129"/>
      <c r="JQU86" s="129"/>
      <c r="JQV86" s="129"/>
      <c r="JQW86" s="129"/>
      <c r="JQX86" s="129"/>
      <c r="JQY86" s="129"/>
      <c r="JQZ86" s="129"/>
      <c r="JRA86" s="129"/>
      <c r="JRB86" s="129"/>
      <c r="JRC86" s="129"/>
      <c r="JRD86" s="129"/>
      <c r="JRE86" s="129"/>
      <c r="JRF86" s="129"/>
      <c r="JRG86" s="129"/>
      <c r="JRH86" s="129"/>
      <c r="JRI86" s="129"/>
      <c r="JRJ86" s="129"/>
      <c r="JRK86" s="129"/>
      <c r="JRL86" s="129"/>
      <c r="JRM86" s="129"/>
      <c r="JRN86" s="129"/>
      <c r="JRO86" s="129"/>
      <c r="JRP86" s="129"/>
      <c r="JRQ86" s="129"/>
      <c r="JRR86" s="129"/>
      <c r="JRS86" s="129"/>
      <c r="JRT86" s="129"/>
      <c r="JRU86" s="129"/>
      <c r="JRV86" s="129"/>
      <c r="JRW86" s="129"/>
      <c r="JRX86" s="129"/>
      <c r="JRY86" s="129"/>
      <c r="JRZ86" s="129"/>
      <c r="JSA86" s="129"/>
      <c r="JSB86" s="129"/>
      <c r="JSC86" s="129"/>
      <c r="JSD86" s="129"/>
      <c r="JSE86" s="129"/>
      <c r="JSF86" s="129"/>
      <c r="JSG86" s="129"/>
      <c r="JSH86" s="129"/>
      <c r="JSI86" s="129"/>
      <c r="JSJ86" s="129"/>
      <c r="JSK86" s="129"/>
      <c r="JSL86" s="129"/>
      <c r="JSM86" s="129"/>
      <c r="JSN86" s="129"/>
      <c r="JSO86" s="129"/>
      <c r="JSP86" s="129"/>
      <c r="JSQ86" s="129"/>
      <c r="JSR86" s="129"/>
      <c r="JSS86" s="129"/>
      <c r="JST86" s="129"/>
      <c r="JSU86" s="129"/>
      <c r="JSV86" s="129"/>
      <c r="JSW86" s="129"/>
      <c r="JSX86" s="129"/>
      <c r="JSY86" s="129"/>
      <c r="JSZ86" s="129"/>
      <c r="JTA86" s="129"/>
      <c r="JTB86" s="129"/>
      <c r="JTC86" s="129"/>
      <c r="JTD86" s="129"/>
      <c r="JTE86" s="129"/>
      <c r="JTF86" s="129"/>
      <c r="JTG86" s="129"/>
      <c r="JTH86" s="129"/>
      <c r="JTI86" s="129"/>
      <c r="JTJ86" s="129"/>
      <c r="JTK86" s="129"/>
      <c r="JTL86" s="129"/>
      <c r="JTM86" s="129"/>
      <c r="JTN86" s="129"/>
      <c r="JTO86" s="129"/>
      <c r="JTP86" s="129"/>
      <c r="JTQ86" s="129"/>
      <c r="JTR86" s="129"/>
      <c r="JTS86" s="129"/>
      <c r="JTT86" s="129"/>
      <c r="JTU86" s="129"/>
      <c r="JTV86" s="129"/>
      <c r="JTW86" s="129"/>
      <c r="JTX86" s="129"/>
      <c r="JTY86" s="129"/>
      <c r="JTZ86" s="129"/>
      <c r="JUA86" s="129"/>
      <c r="JUB86" s="129"/>
      <c r="JUC86" s="129"/>
      <c r="JUD86" s="129"/>
      <c r="JUE86" s="129"/>
      <c r="JUF86" s="129"/>
      <c r="JUG86" s="129"/>
      <c r="JUH86" s="129"/>
      <c r="JUI86" s="129"/>
      <c r="JUJ86" s="129"/>
      <c r="JUK86" s="129"/>
      <c r="JUL86" s="129"/>
      <c r="JUM86" s="129"/>
      <c r="JUN86" s="129"/>
      <c r="JUO86" s="129"/>
      <c r="JUP86" s="129"/>
      <c r="JUQ86" s="129"/>
      <c r="JUR86" s="129"/>
      <c r="JUS86" s="129"/>
      <c r="JUT86" s="129"/>
      <c r="JUU86" s="129"/>
      <c r="JUV86" s="129"/>
      <c r="JUW86" s="129"/>
      <c r="JUX86" s="129"/>
      <c r="JUY86" s="129"/>
      <c r="JUZ86" s="129"/>
      <c r="JVA86" s="129"/>
      <c r="JVB86" s="129"/>
      <c r="JVC86" s="129"/>
      <c r="JVD86" s="129"/>
      <c r="JVE86" s="129"/>
      <c r="JVF86" s="129"/>
      <c r="JVG86" s="129"/>
      <c r="JVH86" s="129"/>
      <c r="JVI86" s="129"/>
      <c r="JVJ86" s="129"/>
      <c r="JVK86" s="129"/>
      <c r="JVL86" s="129"/>
      <c r="JVM86" s="129"/>
      <c r="JVN86" s="129"/>
      <c r="JVO86" s="129"/>
      <c r="JVP86" s="129"/>
      <c r="JVQ86" s="129"/>
      <c r="JVR86" s="129"/>
      <c r="JVS86" s="129"/>
      <c r="JVT86" s="129"/>
      <c r="JVU86" s="129"/>
      <c r="JVV86" s="129"/>
      <c r="JVW86" s="129"/>
      <c r="JVX86" s="129"/>
      <c r="JVY86" s="129"/>
      <c r="JVZ86" s="129"/>
      <c r="JWA86" s="129"/>
      <c r="JWB86" s="129"/>
      <c r="JWC86" s="129"/>
      <c r="JWD86" s="129"/>
      <c r="JWE86" s="129"/>
      <c r="JWF86" s="129"/>
      <c r="JWG86" s="129"/>
      <c r="JWH86" s="129"/>
      <c r="JWI86" s="129"/>
      <c r="JWJ86" s="129"/>
      <c r="JWK86" s="129"/>
      <c r="JWL86" s="129"/>
      <c r="JWM86" s="129"/>
      <c r="JWN86" s="129"/>
      <c r="JWO86" s="129"/>
      <c r="JWP86" s="129"/>
      <c r="JWQ86" s="129"/>
      <c r="JWR86" s="129"/>
      <c r="JWS86" s="129"/>
      <c r="JWT86" s="129"/>
      <c r="JWU86" s="129"/>
      <c r="JWV86" s="129"/>
      <c r="JWW86" s="129"/>
      <c r="JWX86" s="129"/>
      <c r="JWY86" s="129"/>
      <c r="JWZ86" s="129"/>
      <c r="JXA86" s="129"/>
      <c r="JXB86" s="129"/>
      <c r="JXC86" s="129"/>
      <c r="JXD86" s="129"/>
      <c r="JXE86" s="129"/>
      <c r="JXF86" s="129"/>
      <c r="JXG86" s="129"/>
      <c r="JXH86" s="129"/>
      <c r="JXI86" s="129"/>
      <c r="JXJ86" s="129"/>
      <c r="JXK86" s="129"/>
      <c r="JXL86" s="129"/>
      <c r="JXM86" s="129"/>
      <c r="JXN86" s="129"/>
      <c r="JXO86" s="129"/>
      <c r="JXP86" s="129"/>
      <c r="JXQ86" s="129"/>
      <c r="JXR86" s="129"/>
      <c r="JXS86" s="129"/>
      <c r="JXT86" s="129"/>
      <c r="JXU86" s="129"/>
      <c r="JXV86" s="129"/>
      <c r="JXW86" s="129"/>
      <c r="JXX86" s="129"/>
      <c r="JXY86" s="129"/>
      <c r="JXZ86" s="129"/>
      <c r="JYA86" s="129"/>
      <c r="JYB86" s="129"/>
      <c r="JYC86" s="129"/>
      <c r="JYD86" s="129"/>
      <c r="JYE86" s="129"/>
      <c r="JYF86" s="129"/>
      <c r="JYG86" s="129"/>
      <c r="JYH86" s="129"/>
      <c r="JYI86" s="129"/>
      <c r="JYJ86" s="129"/>
      <c r="JYK86" s="129"/>
      <c r="JYL86" s="129"/>
      <c r="JYM86" s="129"/>
      <c r="JYN86" s="129"/>
      <c r="JYO86" s="129"/>
      <c r="JYP86" s="129"/>
      <c r="JYQ86" s="129"/>
      <c r="JYR86" s="129"/>
      <c r="JYS86" s="129"/>
      <c r="JYT86" s="129"/>
      <c r="JYU86" s="129"/>
      <c r="JYV86" s="129"/>
      <c r="JYW86" s="129"/>
      <c r="JYX86" s="129"/>
      <c r="JYY86" s="129"/>
      <c r="JYZ86" s="129"/>
      <c r="JZA86" s="129"/>
      <c r="JZB86" s="129"/>
      <c r="JZC86" s="129"/>
      <c r="JZD86" s="129"/>
      <c r="JZE86" s="129"/>
      <c r="JZF86" s="129"/>
      <c r="JZG86" s="129"/>
      <c r="JZH86" s="129"/>
      <c r="JZI86" s="129"/>
      <c r="JZJ86" s="129"/>
      <c r="JZK86" s="129"/>
      <c r="JZL86" s="129"/>
      <c r="JZM86" s="129"/>
      <c r="JZN86" s="129"/>
      <c r="JZO86" s="129"/>
      <c r="JZP86" s="129"/>
      <c r="JZQ86" s="129"/>
      <c r="JZR86" s="129"/>
      <c r="JZS86" s="129"/>
      <c r="JZT86" s="129"/>
      <c r="JZU86" s="129"/>
      <c r="JZV86" s="129"/>
      <c r="JZW86" s="129"/>
      <c r="JZX86" s="129"/>
      <c r="JZY86" s="129"/>
      <c r="JZZ86" s="129"/>
      <c r="KAA86" s="129"/>
      <c r="KAB86" s="129"/>
      <c r="KAC86" s="129"/>
      <c r="KAD86" s="129"/>
      <c r="KAE86" s="129"/>
      <c r="KAF86" s="129"/>
      <c r="KAG86" s="129"/>
      <c r="KAH86" s="129"/>
      <c r="KAI86" s="129"/>
      <c r="KAJ86" s="129"/>
      <c r="KAK86" s="129"/>
      <c r="KAL86" s="129"/>
      <c r="KAM86" s="129"/>
      <c r="KAN86" s="129"/>
      <c r="KAO86" s="129"/>
      <c r="KAP86" s="129"/>
      <c r="KAQ86" s="129"/>
      <c r="KAR86" s="129"/>
      <c r="KAS86" s="129"/>
      <c r="KAT86" s="129"/>
      <c r="KAU86" s="129"/>
      <c r="KAV86" s="129"/>
      <c r="KAW86" s="129"/>
      <c r="KAX86" s="129"/>
      <c r="KAY86" s="129"/>
      <c r="KAZ86" s="129"/>
      <c r="KBA86" s="129"/>
      <c r="KBB86" s="129"/>
      <c r="KBC86" s="129"/>
      <c r="KBD86" s="129"/>
      <c r="KBE86" s="129"/>
      <c r="KBF86" s="129"/>
      <c r="KBG86" s="129"/>
      <c r="KBH86" s="129"/>
      <c r="KBI86" s="129"/>
      <c r="KBJ86" s="129"/>
      <c r="KBK86" s="129"/>
      <c r="KBL86" s="129"/>
      <c r="KBM86" s="129"/>
      <c r="KBN86" s="129"/>
      <c r="KBO86" s="129"/>
      <c r="KBP86" s="129"/>
      <c r="KBQ86" s="129"/>
      <c r="KBR86" s="129"/>
      <c r="KBS86" s="129"/>
      <c r="KBT86" s="129"/>
      <c r="KBU86" s="129"/>
      <c r="KBV86" s="129"/>
      <c r="KBW86" s="129"/>
      <c r="KBX86" s="129"/>
      <c r="KBY86" s="129"/>
      <c r="KBZ86" s="129"/>
      <c r="KCA86" s="129"/>
      <c r="KCB86" s="129"/>
      <c r="KCC86" s="129"/>
      <c r="KCD86" s="129"/>
      <c r="KCE86" s="129"/>
      <c r="KCF86" s="129"/>
      <c r="KCG86" s="129"/>
      <c r="KCH86" s="129"/>
      <c r="KCI86" s="129"/>
      <c r="KCJ86" s="129"/>
      <c r="KCK86" s="129"/>
      <c r="KCL86" s="129"/>
      <c r="KCM86" s="129"/>
      <c r="KCN86" s="129"/>
      <c r="KCO86" s="129"/>
      <c r="KCP86" s="129"/>
      <c r="KCQ86" s="129"/>
      <c r="KCR86" s="129"/>
      <c r="KCS86" s="129"/>
      <c r="KCT86" s="129"/>
      <c r="KCU86" s="129"/>
      <c r="KCV86" s="129"/>
      <c r="KCW86" s="129"/>
      <c r="KCX86" s="129"/>
      <c r="KCY86" s="129"/>
      <c r="KCZ86" s="129"/>
      <c r="KDA86" s="129"/>
      <c r="KDB86" s="129"/>
      <c r="KDC86" s="129"/>
      <c r="KDD86" s="129"/>
      <c r="KDE86" s="129"/>
      <c r="KDF86" s="129"/>
      <c r="KDG86" s="129"/>
      <c r="KDH86" s="129"/>
      <c r="KDI86" s="129"/>
      <c r="KDJ86" s="129"/>
      <c r="KDK86" s="129"/>
      <c r="KDL86" s="129"/>
      <c r="KDM86" s="129"/>
      <c r="KDN86" s="129"/>
      <c r="KDO86" s="129"/>
      <c r="KDP86" s="129"/>
      <c r="KDQ86" s="129"/>
      <c r="KDR86" s="129"/>
      <c r="KDS86" s="129"/>
      <c r="KDT86" s="129"/>
      <c r="KDU86" s="129"/>
      <c r="KDV86" s="129"/>
      <c r="KDW86" s="129"/>
      <c r="KDX86" s="129"/>
      <c r="KDY86" s="129"/>
      <c r="KDZ86" s="129"/>
      <c r="KEA86" s="129"/>
      <c r="KEB86" s="129"/>
      <c r="KEC86" s="129"/>
      <c r="KED86" s="129"/>
      <c r="KEE86" s="129"/>
      <c r="KEF86" s="129"/>
      <c r="KEG86" s="129"/>
      <c r="KEH86" s="129"/>
      <c r="KEI86" s="129"/>
      <c r="KEJ86" s="129"/>
      <c r="KEK86" s="129"/>
      <c r="KEL86" s="129"/>
      <c r="KEM86" s="129"/>
      <c r="KEN86" s="129"/>
      <c r="KEO86" s="129"/>
      <c r="KEP86" s="129"/>
      <c r="KEQ86" s="129"/>
      <c r="KER86" s="129"/>
      <c r="KES86" s="129"/>
      <c r="KET86" s="129"/>
      <c r="KEU86" s="129"/>
      <c r="KEV86" s="129"/>
      <c r="KEW86" s="129"/>
      <c r="KEX86" s="129"/>
      <c r="KEY86" s="129"/>
      <c r="KEZ86" s="129"/>
      <c r="KFA86" s="129"/>
      <c r="KFB86" s="129"/>
      <c r="KFC86" s="129"/>
      <c r="KFD86" s="129"/>
      <c r="KFE86" s="129"/>
      <c r="KFF86" s="129"/>
      <c r="KFG86" s="129"/>
      <c r="KFH86" s="129"/>
      <c r="KFI86" s="129"/>
      <c r="KFJ86" s="129"/>
      <c r="KFK86" s="129"/>
      <c r="KFL86" s="129"/>
      <c r="KFM86" s="129"/>
      <c r="KFN86" s="129"/>
      <c r="KFO86" s="129"/>
      <c r="KFP86" s="129"/>
      <c r="KFQ86" s="129"/>
      <c r="KFR86" s="129"/>
      <c r="KFS86" s="129"/>
      <c r="KFT86" s="129"/>
      <c r="KFU86" s="129"/>
      <c r="KFV86" s="129"/>
      <c r="KFW86" s="129"/>
      <c r="KFX86" s="129"/>
      <c r="KFY86" s="129"/>
      <c r="KFZ86" s="129"/>
      <c r="KGA86" s="129"/>
      <c r="KGB86" s="129"/>
      <c r="KGC86" s="129"/>
      <c r="KGD86" s="129"/>
      <c r="KGE86" s="129"/>
      <c r="KGF86" s="129"/>
      <c r="KGG86" s="129"/>
      <c r="KGH86" s="129"/>
      <c r="KGI86" s="129"/>
      <c r="KGJ86" s="129"/>
      <c r="KGK86" s="129"/>
      <c r="KGL86" s="129"/>
      <c r="KGM86" s="129"/>
      <c r="KGN86" s="129"/>
      <c r="KGO86" s="129"/>
      <c r="KGP86" s="129"/>
      <c r="KGQ86" s="129"/>
      <c r="KGR86" s="129"/>
      <c r="KGS86" s="129"/>
      <c r="KGT86" s="129"/>
      <c r="KGU86" s="129"/>
      <c r="KGV86" s="129"/>
      <c r="KGW86" s="129"/>
      <c r="KGX86" s="129"/>
      <c r="KGY86" s="129"/>
      <c r="KGZ86" s="129"/>
      <c r="KHA86" s="129"/>
      <c r="KHB86" s="129"/>
      <c r="KHC86" s="129"/>
      <c r="KHD86" s="129"/>
      <c r="KHE86" s="129"/>
      <c r="KHF86" s="129"/>
      <c r="KHG86" s="129"/>
      <c r="KHH86" s="129"/>
      <c r="KHI86" s="129"/>
      <c r="KHJ86" s="129"/>
      <c r="KHK86" s="129"/>
      <c r="KHL86" s="129"/>
      <c r="KHM86" s="129"/>
      <c r="KHN86" s="129"/>
      <c r="KHO86" s="129"/>
      <c r="KHP86" s="129"/>
      <c r="KHQ86" s="129"/>
      <c r="KHR86" s="129"/>
      <c r="KHS86" s="129"/>
      <c r="KHT86" s="129"/>
      <c r="KHU86" s="129"/>
      <c r="KHV86" s="129"/>
      <c r="KHW86" s="129"/>
      <c r="KHX86" s="129"/>
      <c r="KHY86" s="129"/>
      <c r="KHZ86" s="129"/>
      <c r="KIA86" s="129"/>
      <c r="KIB86" s="129"/>
      <c r="KIC86" s="129"/>
      <c r="KID86" s="129"/>
      <c r="KIE86" s="129"/>
      <c r="KIF86" s="129"/>
      <c r="KIG86" s="129"/>
      <c r="KIH86" s="129"/>
      <c r="KII86" s="129"/>
      <c r="KIJ86" s="129"/>
      <c r="KIK86" s="129"/>
      <c r="KIL86" s="129"/>
      <c r="KIM86" s="129"/>
      <c r="KIN86" s="129"/>
      <c r="KIO86" s="129"/>
      <c r="KIP86" s="129"/>
      <c r="KIQ86" s="129"/>
      <c r="KIR86" s="129"/>
      <c r="KIS86" s="129"/>
      <c r="KIT86" s="129"/>
      <c r="KIU86" s="129"/>
      <c r="KIV86" s="129"/>
      <c r="KIW86" s="129"/>
      <c r="KIX86" s="129"/>
      <c r="KIY86" s="129"/>
      <c r="KIZ86" s="129"/>
      <c r="KJA86" s="129"/>
      <c r="KJB86" s="129"/>
      <c r="KJC86" s="129"/>
      <c r="KJD86" s="129"/>
      <c r="KJE86" s="129"/>
      <c r="KJF86" s="129"/>
      <c r="KJG86" s="129"/>
      <c r="KJH86" s="129"/>
      <c r="KJI86" s="129"/>
      <c r="KJJ86" s="129"/>
      <c r="KJK86" s="129"/>
      <c r="KJL86" s="129"/>
      <c r="KJM86" s="129"/>
      <c r="KJN86" s="129"/>
      <c r="KJO86" s="129"/>
      <c r="KJP86" s="129"/>
      <c r="KJQ86" s="129"/>
      <c r="KJR86" s="129"/>
      <c r="KJS86" s="129"/>
      <c r="KJT86" s="129"/>
      <c r="KJU86" s="129"/>
      <c r="KJV86" s="129"/>
      <c r="KJW86" s="129"/>
      <c r="KJX86" s="129"/>
      <c r="KJY86" s="129"/>
      <c r="KJZ86" s="129"/>
      <c r="KKA86" s="129"/>
      <c r="KKB86" s="129"/>
      <c r="KKC86" s="129"/>
      <c r="KKD86" s="129"/>
      <c r="KKE86" s="129"/>
      <c r="KKF86" s="129"/>
      <c r="KKG86" s="129"/>
      <c r="KKH86" s="129"/>
      <c r="KKI86" s="129"/>
      <c r="KKJ86" s="129"/>
      <c r="KKK86" s="129"/>
      <c r="KKL86" s="129"/>
      <c r="KKM86" s="129"/>
      <c r="KKN86" s="129"/>
      <c r="KKO86" s="129"/>
      <c r="KKP86" s="129"/>
      <c r="KKQ86" s="129"/>
      <c r="KKR86" s="129"/>
      <c r="KKS86" s="129"/>
      <c r="KKT86" s="129"/>
      <c r="KKU86" s="129"/>
      <c r="KKV86" s="129"/>
      <c r="KKW86" s="129"/>
      <c r="KKX86" s="129"/>
      <c r="KKY86" s="129"/>
      <c r="KKZ86" s="129"/>
      <c r="KLA86" s="129"/>
      <c r="KLB86" s="129"/>
      <c r="KLC86" s="129"/>
      <c r="KLD86" s="129"/>
      <c r="KLE86" s="129"/>
      <c r="KLF86" s="129"/>
      <c r="KLG86" s="129"/>
      <c r="KLH86" s="129"/>
      <c r="KLI86" s="129"/>
      <c r="KLJ86" s="129"/>
      <c r="KLK86" s="129"/>
      <c r="KLL86" s="129"/>
      <c r="KLM86" s="129"/>
      <c r="KLN86" s="129"/>
      <c r="KLO86" s="129"/>
      <c r="KLP86" s="129"/>
      <c r="KLQ86" s="129"/>
      <c r="KLR86" s="129"/>
      <c r="KLS86" s="129"/>
      <c r="KLT86" s="129"/>
      <c r="KLU86" s="129"/>
      <c r="KLV86" s="129"/>
      <c r="KLW86" s="129"/>
      <c r="KLX86" s="129"/>
      <c r="KLY86" s="129"/>
      <c r="KLZ86" s="129"/>
      <c r="KMA86" s="129"/>
      <c r="KMB86" s="129"/>
      <c r="KMC86" s="129"/>
      <c r="KMD86" s="129"/>
      <c r="KME86" s="129"/>
      <c r="KMF86" s="129"/>
      <c r="KMG86" s="129"/>
      <c r="KMH86" s="129"/>
      <c r="KMI86" s="129"/>
      <c r="KMJ86" s="129"/>
      <c r="KMK86" s="129"/>
      <c r="KML86" s="129"/>
      <c r="KMM86" s="129"/>
      <c r="KMN86" s="129"/>
      <c r="KMO86" s="129"/>
      <c r="KMP86" s="129"/>
      <c r="KMQ86" s="129"/>
      <c r="KMR86" s="129"/>
      <c r="KMS86" s="129"/>
      <c r="KMT86" s="129"/>
      <c r="KMU86" s="129"/>
      <c r="KMV86" s="129"/>
      <c r="KMW86" s="129"/>
      <c r="KMX86" s="129"/>
      <c r="KMY86" s="129"/>
      <c r="KMZ86" s="129"/>
      <c r="KNA86" s="129"/>
      <c r="KNB86" s="129"/>
      <c r="KNC86" s="129"/>
      <c r="KND86" s="129"/>
      <c r="KNE86" s="129"/>
      <c r="KNF86" s="129"/>
      <c r="KNG86" s="129"/>
      <c r="KNH86" s="129"/>
      <c r="KNI86" s="129"/>
      <c r="KNJ86" s="129"/>
      <c r="KNK86" s="129"/>
      <c r="KNL86" s="129"/>
      <c r="KNM86" s="129"/>
      <c r="KNN86" s="129"/>
      <c r="KNO86" s="129"/>
      <c r="KNP86" s="129"/>
      <c r="KNQ86" s="129"/>
      <c r="KNR86" s="129"/>
      <c r="KNS86" s="129"/>
      <c r="KNT86" s="129"/>
      <c r="KNU86" s="129"/>
      <c r="KNV86" s="129"/>
      <c r="KNW86" s="129"/>
      <c r="KNX86" s="129"/>
      <c r="KNY86" s="129"/>
      <c r="KNZ86" s="129"/>
      <c r="KOA86" s="129"/>
      <c r="KOB86" s="129"/>
      <c r="KOC86" s="129"/>
      <c r="KOD86" s="129"/>
      <c r="KOE86" s="129"/>
      <c r="KOF86" s="129"/>
      <c r="KOG86" s="129"/>
      <c r="KOH86" s="129"/>
      <c r="KOI86" s="129"/>
      <c r="KOJ86" s="129"/>
      <c r="KOK86" s="129"/>
      <c r="KOL86" s="129"/>
      <c r="KOM86" s="129"/>
      <c r="KON86" s="129"/>
      <c r="KOO86" s="129"/>
      <c r="KOP86" s="129"/>
      <c r="KOQ86" s="129"/>
      <c r="KOR86" s="129"/>
      <c r="KOS86" s="129"/>
      <c r="KOT86" s="129"/>
      <c r="KOU86" s="129"/>
      <c r="KOV86" s="129"/>
      <c r="KOW86" s="129"/>
      <c r="KOX86" s="129"/>
      <c r="KOY86" s="129"/>
      <c r="KOZ86" s="129"/>
      <c r="KPA86" s="129"/>
      <c r="KPB86" s="129"/>
      <c r="KPC86" s="129"/>
      <c r="KPD86" s="129"/>
      <c r="KPE86" s="129"/>
      <c r="KPF86" s="129"/>
      <c r="KPG86" s="129"/>
      <c r="KPH86" s="129"/>
      <c r="KPI86" s="129"/>
      <c r="KPJ86" s="129"/>
      <c r="KPK86" s="129"/>
      <c r="KPL86" s="129"/>
      <c r="KPM86" s="129"/>
      <c r="KPN86" s="129"/>
      <c r="KPO86" s="129"/>
      <c r="KPP86" s="129"/>
      <c r="KPQ86" s="129"/>
      <c r="KPR86" s="129"/>
      <c r="KPS86" s="129"/>
      <c r="KPT86" s="129"/>
      <c r="KPU86" s="129"/>
      <c r="KPV86" s="129"/>
      <c r="KPW86" s="129"/>
      <c r="KPX86" s="129"/>
      <c r="KPY86" s="129"/>
      <c r="KPZ86" s="129"/>
      <c r="KQA86" s="129"/>
      <c r="KQB86" s="129"/>
      <c r="KQC86" s="129"/>
      <c r="KQD86" s="129"/>
      <c r="KQE86" s="129"/>
      <c r="KQF86" s="129"/>
      <c r="KQG86" s="129"/>
      <c r="KQH86" s="129"/>
      <c r="KQI86" s="129"/>
      <c r="KQJ86" s="129"/>
      <c r="KQK86" s="129"/>
      <c r="KQL86" s="129"/>
      <c r="KQM86" s="129"/>
      <c r="KQN86" s="129"/>
      <c r="KQO86" s="129"/>
      <c r="KQP86" s="129"/>
      <c r="KQQ86" s="129"/>
      <c r="KQR86" s="129"/>
      <c r="KQS86" s="129"/>
      <c r="KQT86" s="129"/>
      <c r="KQU86" s="129"/>
      <c r="KQV86" s="129"/>
      <c r="KQW86" s="129"/>
      <c r="KQX86" s="129"/>
      <c r="KQY86" s="129"/>
      <c r="KQZ86" s="129"/>
      <c r="KRA86" s="129"/>
      <c r="KRB86" s="129"/>
      <c r="KRC86" s="129"/>
      <c r="KRD86" s="129"/>
      <c r="KRE86" s="129"/>
      <c r="KRF86" s="129"/>
      <c r="KRG86" s="129"/>
      <c r="KRH86" s="129"/>
      <c r="KRI86" s="129"/>
      <c r="KRJ86" s="129"/>
      <c r="KRK86" s="129"/>
      <c r="KRL86" s="129"/>
      <c r="KRM86" s="129"/>
      <c r="KRN86" s="129"/>
      <c r="KRO86" s="129"/>
      <c r="KRP86" s="129"/>
      <c r="KRQ86" s="129"/>
      <c r="KRR86" s="129"/>
      <c r="KRS86" s="129"/>
      <c r="KRT86" s="129"/>
      <c r="KRU86" s="129"/>
      <c r="KRV86" s="129"/>
      <c r="KRW86" s="129"/>
      <c r="KRX86" s="129"/>
      <c r="KRY86" s="129"/>
      <c r="KRZ86" s="129"/>
      <c r="KSA86" s="129"/>
      <c r="KSB86" s="129"/>
      <c r="KSC86" s="129"/>
      <c r="KSD86" s="129"/>
      <c r="KSE86" s="129"/>
      <c r="KSF86" s="129"/>
      <c r="KSG86" s="129"/>
      <c r="KSH86" s="129"/>
      <c r="KSI86" s="129"/>
      <c r="KSJ86" s="129"/>
      <c r="KSK86" s="129"/>
      <c r="KSL86" s="129"/>
      <c r="KSM86" s="129"/>
      <c r="KSN86" s="129"/>
      <c r="KSO86" s="129"/>
      <c r="KSP86" s="129"/>
      <c r="KSQ86" s="129"/>
      <c r="KSR86" s="129"/>
      <c r="KSS86" s="129"/>
      <c r="KST86" s="129"/>
      <c r="KSU86" s="129"/>
      <c r="KSV86" s="129"/>
      <c r="KSW86" s="129"/>
      <c r="KSX86" s="129"/>
      <c r="KSY86" s="129"/>
      <c r="KSZ86" s="129"/>
      <c r="KTA86" s="129"/>
      <c r="KTB86" s="129"/>
      <c r="KTC86" s="129"/>
      <c r="KTD86" s="129"/>
      <c r="KTE86" s="129"/>
      <c r="KTF86" s="129"/>
      <c r="KTG86" s="129"/>
      <c r="KTH86" s="129"/>
      <c r="KTI86" s="129"/>
      <c r="KTJ86" s="129"/>
      <c r="KTK86" s="129"/>
      <c r="KTL86" s="129"/>
      <c r="KTM86" s="129"/>
      <c r="KTN86" s="129"/>
      <c r="KTO86" s="129"/>
      <c r="KTP86" s="129"/>
      <c r="KTQ86" s="129"/>
      <c r="KTR86" s="129"/>
      <c r="KTS86" s="129"/>
      <c r="KTT86" s="129"/>
      <c r="KTU86" s="129"/>
      <c r="KTV86" s="129"/>
      <c r="KTW86" s="129"/>
      <c r="KTX86" s="129"/>
      <c r="KTY86" s="129"/>
      <c r="KTZ86" s="129"/>
      <c r="KUA86" s="129"/>
      <c r="KUB86" s="129"/>
      <c r="KUC86" s="129"/>
      <c r="KUD86" s="129"/>
      <c r="KUE86" s="129"/>
      <c r="KUF86" s="129"/>
      <c r="KUG86" s="129"/>
      <c r="KUH86" s="129"/>
      <c r="KUI86" s="129"/>
      <c r="KUJ86" s="129"/>
      <c r="KUK86" s="129"/>
      <c r="KUL86" s="129"/>
      <c r="KUM86" s="129"/>
      <c r="KUN86" s="129"/>
      <c r="KUO86" s="129"/>
      <c r="KUP86" s="129"/>
      <c r="KUQ86" s="129"/>
      <c r="KUR86" s="129"/>
      <c r="KUS86" s="129"/>
      <c r="KUT86" s="129"/>
      <c r="KUU86" s="129"/>
      <c r="KUV86" s="129"/>
      <c r="KUW86" s="129"/>
      <c r="KUX86" s="129"/>
      <c r="KUY86" s="129"/>
      <c r="KUZ86" s="129"/>
      <c r="KVA86" s="129"/>
      <c r="KVB86" s="129"/>
      <c r="KVC86" s="129"/>
      <c r="KVD86" s="129"/>
      <c r="KVE86" s="129"/>
      <c r="KVF86" s="129"/>
      <c r="KVG86" s="129"/>
      <c r="KVH86" s="129"/>
      <c r="KVI86" s="129"/>
      <c r="KVJ86" s="129"/>
      <c r="KVK86" s="129"/>
      <c r="KVL86" s="129"/>
      <c r="KVM86" s="129"/>
      <c r="KVN86" s="129"/>
      <c r="KVO86" s="129"/>
      <c r="KVP86" s="129"/>
      <c r="KVQ86" s="129"/>
      <c r="KVR86" s="129"/>
      <c r="KVS86" s="129"/>
      <c r="KVT86" s="129"/>
      <c r="KVU86" s="129"/>
      <c r="KVV86" s="129"/>
      <c r="KVW86" s="129"/>
      <c r="KVX86" s="129"/>
      <c r="KVY86" s="129"/>
      <c r="KVZ86" s="129"/>
      <c r="KWA86" s="129"/>
      <c r="KWB86" s="129"/>
      <c r="KWC86" s="129"/>
      <c r="KWD86" s="129"/>
      <c r="KWE86" s="129"/>
      <c r="KWF86" s="129"/>
      <c r="KWG86" s="129"/>
      <c r="KWH86" s="129"/>
      <c r="KWI86" s="129"/>
      <c r="KWJ86" s="129"/>
      <c r="KWK86" s="129"/>
      <c r="KWL86" s="129"/>
      <c r="KWM86" s="129"/>
      <c r="KWN86" s="129"/>
      <c r="KWO86" s="129"/>
      <c r="KWP86" s="129"/>
      <c r="KWQ86" s="129"/>
      <c r="KWR86" s="129"/>
      <c r="KWS86" s="129"/>
      <c r="KWT86" s="129"/>
      <c r="KWU86" s="129"/>
      <c r="KWV86" s="129"/>
      <c r="KWW86" s="129"/>
      <c r="KWX86" s="129"/>
      <c r="KWY86" s="129"/>
      <c r="KWZ86" s="129"/>
      <c r="KXA86" s="129"/>
      <c r="KXB86" s="129"/>
      <c r="KXC86" s="129"/>
      <c r="KXD86" s="129"/>
      <c r="KXE86" s="129"/>
      <c r="KXF86" s="129"/>
      <c r="KXG86" s="129"/>
      <c r="KXH86" s="129"/>
      <c r="KXI86" s="129"/>
      <c r="KXJ86" s="129"/>
      <c r="KXK86" s="129"/>
      <c r="KXL86" s="129"/>
      <c r="KXM86" s="129"/>
      <c r="KXN86" s="129"/>
      <c r="KXO86" s="129"/>
      <c r="KXP86" s="129"/>
      <c r="KXQ86" s="129"/>
      <c r="KXR86" s="129"/>
      <c r="KXS86" s="129"/>
      <c r="KXT86" s="129"/>
      <c r="KXU86" s="129"/>
      <c r="KXV86" s="129"/>
      <c r="KXW86" s="129"/>
      <c r="KXX86" s="129"/>
      <c r="KXY86" s="129"/>
      <c r="KXZ86" s="129"/>
      <c r="KYA86" s="129"/>
      <c r="KYB86" s="129"/>
      <c r="KYC86" s="129"/>
      <c r="KYD86" s="129"/>
      <c r="KYE86" s="129"/>
      <c r="KYF86" s="129"/>
      <c r="KYG86" s="129"/>
      <c r="KYH86" s="129"/>
      <c r="KYI86" s="129"/>
      <c r="KYJ86" s="129"/>
      <c r="KYK86" s="129"/>
      <c r="KYL86" s="129"/>
      <c r="KYM86" s="129"/>
      <c r="KYN86" s="129"/>
      <c r="KYO86" s="129"/>
      <c r="KYP86" s="129"/>
      <c r="KYQ86" s="129"/>
      <c r="KYR86" s="129"/>
      <c r="KYS86" s="129"/>
      <c r="KYT86" s="129"/>
      <c r="KYU86" s="129"/>
      <c r="KYV86" s="129"/>
      <c r="KYW86" s="129"/>
      <c r="KYX86" s="129"/>
      <c r="KYY86" s="129"/>
      <c r="KYZ86" s="129"/>
      <c r="KZA86" s="129"/>
      <c r="KZB86" s="129"/>
      <c r="KZC86" s="129"/>
      <c r="KZD86" s="129"/>
      <c r="KZE86" s="129"/>
      <c r="KZF86" s="129"/>
      <c r="KZG86" s="129"/>
      <c r="KZH86" s="129"/>
      <c r="KZI86" s="129"/>
      <c r="KZJ86" s="129"/>
      <c r="KZK86" s="129"/>
      <c r="KZL86" s="129"/>
      <c r="KZM86" s="129"/>
      <c r="KZN86" s="129"/>
      <c r="KZO86" s="129"/>
      <c r="KZP86" s="129"/>
      <c r="KZQ86" s="129"/>
      <c r="KZR86" s="129"/>
      <c r="KZS86" s="129"/>
      <c r="KZT86" s="129"/>
      <c r="KZU86" s="129"/>
      <c r="KZV86" s="129"/>
      <c r="KZW86" s="129"/>
      <c r="KZX86" s="129"/>
      <c r="KZY86" s="129"/>
      <c r="KZZ86" s="129"/>
      <c r="LAA86" s="129"/>
      <c r="LAB86" s="129"/>
      <c r="LAC86" s="129"/>
      <c r="LAD86" s="129"/>
      <c r="LAE86" s="129"/>
      <c r="LAF86" s="129"/>
      <c r="LAG86" s="129"/>
      <c r="LAH86" s="129"/>
      <c r="LAI86" s="129"/>
      <c r="LAJ86" s="129"/>
      <c r="LAK86" s="129"/>
      <c r="LAL86" s="129"/>
      <c r="LAM86" s="129"/>
      <c r="LAN86" s="129"/>
      <c r="LAO86" s="129"/>
      <c r="LAP86" s="129"/>
      <c r="LAQ86" s="129"/>
      <c r="LAR86" s="129"/>
      <c r="LAS86" s="129"/>
      <c r="LAT86" s="129"/>
      <c r="LAU86" s="129"/>
      <c r="LAV86" s="129"/>
      <c r="LAW86" s="129"/>
      <c r="LAX86" s="129"/>
      <c r="LAY86" s="129"/>
      <c r="LAZ86" s="129"/>
      <c r="LBA86" s="129"/>
      <c r="LBB86" s="129"/>
      <c r="LBC86" s="129"/>
      <c r="LBD86" s="129"/>
      <c r="LBE86" s="129"/>
      <c r="LBF86" s="129"/>
      <c r="LBG86" s="129"/>
      <c r="LBH86" s="129"/>
      <c r="LBI86" s="129"/>
      <c r="LBJ86" s="129"/>
      <c r="LBK86" s="129"/>
      <c r="LBL86" s="129"/>
      <c r="LBM86" s="129"/>
      <c r="LBN86" s="129"/>
      <c r="LBO86" s="129"/>
      <c r="LBP86" s="129"/>
      <c r="LBQ86" s="129"/>
      <c r="LBR86" s="129"/>
      <c r="LBS86" s="129"/>
      <c r="LBT86" s="129"/>
      <c r="LBU86" s="129"/>
      <c r="LBV86" s="129"/>
      <c r="LBW86" s="129"/>
      <c r="LBX86" s="129"/>
      <c r="LBY86" s="129"/>
      <c r="LBZ86" s="129"/>
      <c r="LCA86" s="129"/>
      <c r="LCB86" s="129"/>
      <c r="LCC86" s="129"/>
      <c r="LCD86" s="129"/>
      <c r="LCE86" s="129"/>
      <c r="LCF86" s="129"/>
      <c r="LCG86" s="129"/>
      <c r="LCH86" s="129"/>
      <c r="LCI86" s="129"/>
      <c r="LCJ86" s="129"/>
      <c r="LCK86" s="129"/>
      <c r="LCL86" s="129"/>
      <c r="LCM86" s="129"/>
      <c r="LCN86" s="129"/>
      <c r="LCO86" s="129"/>
      <c r="LCP86" s="129"/>
      <c r="LCQ86" s="129"/>
      <c r="LCR86" s="129"/>
      <c r="LCS86" s="129"/>
      <c r="LCT86" s="129"/>
      <c r="LCU86" s="129"/>
      <c r="LCV86" s="129"/>
      <c r="LCW86" s="129"/>
      <c r="LCX86" s="129"/>
      <c r="LCY86" s="129"/>
      <c r="LCZ86" s="129"/>
      <c r="LDA86" s="129"/>
      <c r="LDB86" s="129"/>
      <c r="LDC86" s="129"/>
      <c r="LDD86" s="129"/>
      <c r="LDE86" s="129"/>
      <c r="LDF86" s="129"/>
      <c r="LDG86" s="129"/>
      <c r="LDH86" s="129"/>
      <c r="LDI86" s="129"/>
      <c r="LDJ86" s="129"/>
      <c r="LDK86" s="129"/>
      <c r="LDL86" s="129"/>
      <c r="LDM86" s="129"/>
      <c r="LDN86" s="129"/>
      <c r="LDO86" s="129"/>
      <c r="LDP86" s="129"/>
      <c r="LDQ86" s="129"/>
      <c r="LDR86" s="129"/>
      <c r="LDS86" s="129"/>
      <c r="LDT86" s="129"/>
      <c r="LDU86" s="129"/>
      <c r="LDV86" s="129"/>
      <c r="LDW86" s="129"/>
      <c r="LDX86" s="129"/>
      <c r="LDY86" s="129"/>
      <c r="LDZ86" s="129"/>
      <c r="LEA86" s="129"/>
      <c r="LEB86" s="129"/>
      <c r="LEC86" s="129"/>
      <c r="LED86" s="129"/>
      <c r="LEE86" s="129"/>
      <c r="LEF86" s="129"/>
      <c r="LEG86" s="129"/>
      <c r="LEH86" s="129"/>
      <c r="LEI86" s="129"/>
      <c r="LEJ86" s="129"/>
      <c r="LEK86" s="129"/>
      <c r="LEL86" s="129"/>
      <c r="LEM86" s="129"/>
      <c r="LEN86" s="129"/>
      <c r="LEO86" s="129"/>
      <c r="LEP86" s="129"/>
      <c r="LEQ86" s="129"/>
      <c r="LER86" s="129"/>
      <c r="LES86" s="129"/>
      <c r="LET86" s="129"/>
      <c r="LEU86" s="129"/>
      <c r="LEV86" s="129"/>
      <c r="LEW86" s="129"/>
      <c r="LEX86" s="129"/>
      <c r="LEY86" s="129"/>
      <c r="LEZ86" s="129"/>
      <c r="LFA86" s="129"/>
      <c r="LFB86" s="129"/>
      <c r="LFC86" s="129"/>
      <c r="LFD86" s="129"/>
      <c r="LFE86" s="129"/>
      <c r="LFF86" s="129"/>
      <c r="LFG86" s="129"/>
      <c r="LFH86" s="129"/>
      <c r="LFI86" s="129"/>
      <c r="LFJ86" s="129"/>
      <c r="LFK86" s="129"/>
      <c r="LFL86" s="129"/>
      <c r="LFM86" s="129"/>
      <c r="LFN86" s="129"/>
      <c r="LFO86" s="129"/>
      <c r="LFP86" s="129"/>
      <c r="LFQ86" s="129"/>
      <c r="LFR86" s="129"/>
      <c r="LFS86" s="129"/>
      <c r="LFT86" s="129"/>
      <c r="LFU86" s="129"/>
      <c r="LFV86" s="129"/>
      <c r="LFW86" s="129"/>
      <c r="LFX86" s="129"/>
      <c r="LFY86" s="129"/>
      <c r="LFZ86" s="129"/>
      <c r="LGA86" s="129"/>
      <c r="LGB86" s="129"/>
      <c r="LGC86" s="129"/>
      <c r="LGD86" s="129"/>
      <c r="LGE86" s="129"/>
      <c r="LGF86" s="129"/>
      <c r="LGG86" s="129"/>
      <c r="LGH86" s="129"/>
      <c r="LGI86" s="129"/>
      <c r="LGJ86" s="129"/>
      <c r="LGK86" s="129"/>
      <c r="LGL86" s="129"/>
      <c r="LGM86" s="129"/>
      <c r="LGN86" s="129"/>
      <c r="LGO86" s="129"/>
      <c r="LGP86" s="129"/>
      <c r="LGQ86" s="129"/>
      <c r="LGR86" s="129"/>
      <c r="LGS86" s="129"/>
      <c r="LGT86" s="129"/>
      <c r="LGU86" s="129"/>
      <c r="LGV86" s="129"/>
      <c r="LGW86" s="129"/>
      <c r="LGX86" s="129"/>
      <c r="LGY86" s="129"/>
      <c r="LGZ86" s="129"/>
      <c r="LHA86" s="129"/>
      <c r="LHB86" s="129"/>
      <c r="LHC86" s="129"/>
      <c r="LHD86" s="129"/>
      <c r="LHE86" s="129"/>
      <c r="LHF86" s="129"/>
      <c r="LHG86" s="129"/>
      <c r="LHH86" s="129"/>
      <c r="LHI86" s="129"/>
      <c r="LHJ86" s="129"/>
      <c r="LHK86" s="129"/>
      <c r="LHL86" s="129"/>
      <c r="LHM86" s="129"/>
      <c r="LHN86" s="129"/>
      <c r="LHO86" s="129"/>
      <c r="LHP86" s="129"/>
      <c r="LHQ86" s="129"/>
      <c r="LHR86" s="129"/>
      <c r="LHS86" s="129"/>
      <c r="LHT86" s="129"/>
      <c r="LHU86" s="129"/>
      <c r="LHV86" s="129"/>
      <c r="LHW86" s="129"/>
      <c r="LHX86" s="129"/>
      <c r="LHY86" s="129"/>
      <c r="LHZ86" s="129"/>
      <c r="LIA86" s="129"/>
      <c r="LIB86" s="129"/>
      <c r="LIC86" s="129"/>
      <c r="LID86" s="129"/>
      <c r="LIE86" s="129"/>
      <c r="LIF86" s="129"/>
      <c r="LIG86" s="129"/>
      <c r="LIH86" s="129"/>
      <c r="LII86" s="129"/>
      <c r="LIJ86" s="129"/>
      <c r="LIK86" s="129"/>
      <c r="LIL86" s="129"/>
      <c r="LIM86" s="129"/>
      <c r="LIN86" s="129"/>
      <c r="LIO86" s="129"/>
      <c r="LIP86" s="129"/>
      <c r="LIQ86" s="129"/>
      <c r="LIR86" s="129"/>
      <c r="LIS86" s="129"/>
      <c r="LIT86" s="129"/>
      <c r="LIU86" s="129"/>
      <c r="LIV86" s="129"/>
      <c r="LIW86" s="129"/>
      <c r="LIX86" s="129"/>
      <c r="LIY86" s="129"/>
      <c r="LIZ86" s="129"/>
      <c r="LJA86" s="129"/>
      <c r="LJB86" s="129"/>
      <c r="LJC86" s="129"/>
      <c r="LJD86" s="129"/>
      <c r="LJE86" s="129"/>
      <c r="LJF86" s="129"/>
      <c r="LJG86" s="129"/>
      <c r="LJH86" s="129"/>
      <c r="LJI86" s="129"/>
      <c r="LJJ86" s="129"/>
      <c r="LJK86" s="129"/>
      <c r="LJL86" s="129"/>
      <c r="LJM86" s="129"/>
      <c r="LJN86" s="129"/>
      <c r="LJO86" s="129"/>
      <c r="LJP86" s="129"/>
      <c r="LJQ86" s="129"/>
      <c r="LJR86" s="129"/>
      <c r="LJS86" s="129"/>
      <c r="LJT86" s="129"/>
      <c r="LJU86" s="129"/>
      <c r="LJV86" s="129"/>
      <c r="LJW86" s="129"/>
      <c r="LJX86" s="129"/>
      <c r="LJY86" s="129"/>
      <c r="LJZ86" s="129"/>
      <c r="LKA86" s="129"/>
      <c r="LKB86" s="129"/>
      <c r="LKC86" s="129"/>
      <c r="LKD86" s="129"/>
      <c r="LKE86" s="129"/>
      <c r="LKF86" s="129"/>
      <c r="LKG86" s="129"/>
      <c r="LKH86" s="129"/>
      <c r="LKI86" s="129"/>
      <c r="LKJ86" s="129"/>
      <c r="LKK86" s="129"/>
      <c r="LKL86" s="129"/>
      <c r="LKM86" s="129"/>
      <c r="LKN86" s="129"/>
      <c r="LKO86" s="129"/>
      <c r="LKP86" s="129"/>
      <c r="LKQ86" s="129"/>
      <c r="LKR86" s="129"/>
      <c r="LKS86" s="129"/>
      <c r="LKT86" s="129"/>
      <c r="LKU86" s="129"/>
      <c r="LKV86" s="129"/>
      <c r="LKW86" s="129"/>
      <c r="LKX86" s="129"/>
      <c r="LKY86" s="129"/>
      <c r="LKZ86" s="129"/>
      <c r="LLA86" s="129"/>
      <c r="LLB86" s="129"/>
      <c r="LLC86" s="129"/>
      <c r="LLD86" s="129"/>
      <c r="LLE86" s="129"/>
      <c r="LLF86" s="129"/>
      <c r="LLG86" s="129"/>
      <c r="LLH86" s="129"/>
      <c r="LLI86" s="129"/>
      <c r="LLJ86" s="129"/>
      <c r="LLK86" s="129"/>
      <c r="LLL86" s="129"/>
      <c r="LLM86" s="129"/>
      <c r="LLN86" s="129"/>
      <c r="LLO86" s="129"/>
      <c r="LLP86" s="129"/>
      <c r="LLQ86" s="129"/>
      <c r="LLR86" s="129"/>
      <c r="LLS86" s="129"/>
      <c r="LLT86" s="129"/>
      <c r="LLU86" s="129"/>
      <c r="LLV86" s="129"/>
      <c r="LLW86" s="129"/>
      <c r="LLX86" s="129"/>
      <c r="LLY86" s="129"/>
      <c r="LLZ86" s="129"/>
      <c r="LMA86" s="129"/>
      <c r="LMB86" s="129"/>
      <c r="LMC86" s="129"/>
      <c r="LMD86" s="129"/>
      <c r="LME86" s="129"/>
      <c r="LMF86" s="129"/>
      <c r="LMG86" s="129"/>
      <c r="LMH86" s="129"/>
      <c r="LMI86" s="129"/>
      <c r="LMJ86" s="129"/>
      <c r="LMK86" s="129"/>
      <c r="LML86" s="129"/>
      <c r="LMM86" s="129"/>
      <c r="LMN86" s="129"/>
      <c r="LMO86" s="129"/>
      <c r="LMP86" s="129"/>
      <c r="LMQ86" s="129"/>
      <c r="LMR86" s="129"/>
      <c r="LMS86" s="129"/>
      <c r="LMT86" s="129"/>
      <c r="LMU86" s="129"/>
      <c r="LMV86" s="129"/>
      <c r="LMW86" s="129"/>
      <c r="LMX86" s="129"/>
      <c r="LMY86" s="129"/>
      <c r="LMZ86" s="129"/>
      <c r="LNA86" s="129"/>
      <c r="LNB86" s="129"/>
      <c r="LNC86" s="129"/>
      <c r="LND86" s="129"/>
      <c r="LNE86" s="129"/>
      <c r="LNF86" s="129"/>
      <c r="LNG86" s="129"/>
      <c r="LNH86" s="129"/>
      <c r="LNI86" s="129"/>
      <c r="LNJ86" s="129"/>
      <c r="LNK86" s="129"/>
      <c r="LNL86" s="129"/>
      <c r="LNM86" s="129"/>
      <c r="LNN86" s="129"/>
      <c r="LNO86" s="129"/>
      <c r="LNP86" s="129"/>
      <c r="LNQ86" s="129"/>
      <c r="LNR86" s="129"/>
      <c r="LNS86" s="129"/>
      <c r="LNT86" s="129"/>
      <c r="LNU86" s="129"/>
      <c r="LNV86" s="129"/>
      <c r="LNW86" s="129"/>
      <c r="LNX86" s="129"/>
      <c r="LNY86" s="129"/>
      <c r="LNZ86" s="129"/>
      <c r="LOA86" s="129"/>
      <c r="LOB86" s="129"/>
      <c r="LOC86" s="129"/>
      <c r="LOD86" s="129"/>
      <c r="LOE86" s="129"/>
      <c r="LOF86" s="129"/>
      <c r="LOG86" s="129"/>
      <c r="LOH86" s="129"/>
      <c r="LOI86" s="129"/>
      <c r="LOJ86" s="129"/>
      <c r="LOK86" s="129"/>
      <c r="LOL86" s="129"/>
      <c r="LOM86" s="129"/>
      <c r="LON86" s="129"/>
      <c r="LOO86" s="129"/>
      <c r="LOP86" s="129"/>
      <c r="LOQ86" s="129"/>
      <c r="LOR86" s="129"/>
      <c r="LOS86" s="129"/>
      <c r="LOT86" s="129"/>
      <c r="LOU86" s="129"/>
      <c r="LOV86" s="129"/>
      <c r="LOW86" s="129"/>
      <c r="LOX86" s="129"/>
      <c r="LOY86" s="129"/>
      <c r="LOZ86" s="129"/>
      <c r="LPA86" s="129"/>
      <c r="LPB86" s="129"/>
      <c r="LPC86" s="129"/>
      <c r="LPD86" s="129"/>
      <c r="LPE86" s="129"/>
      <c r="LPF86" s="129"/>
      <c r="LPG86" s="129"/>
      <c r="LPH86" s="129"/>
      <c r="LPI86" s="129"/>
      <c r="LPJ86" s="129"/>
      <c r="LPK86" s="129"/>
      <c r="LPL86" s="129"/>
      <c r="LPM86" s="129"/>
      <c r="LPN86" s="129"/>
      <c r="LPO86" s="129"/>
      <c r="LPP86" s="129"/>
      <c r="LPQ86" s="129"/>
      <c r="LPR86" s="129"/>
      <c r="LPS86" s="129"/>
      <c r="LPT86" s="129"/>
      <c r="LPU86" s="129"/>
      <c r="LPV86" s="129"/>
      <c r="LPW86" s="129"/>
      <c r="LPX86" s="129"/>
      <c r="LPY86" s="129"/>
      <c r="LPZ86" s="129"/>
      <c r="LQA86" s="129"/>
      <c r="LQB86" s="129"/>
      <c r="LQC86" s="129"/>
      <c r="LQD86" s="129"/>
      <c r="LQE86" s="129"/>
      <c r="LQF86" s="129"/>
      <c r="LQG86" s="129"/>
      <c r="LQH86" s="129"/>
      <c r="LQI86" s="129"/>
      <c r="LQJ86" s="129"/>
      <c r="LQK86" s="129"/>
      <c r="LQL86" s="129"/>
      <c r="LQM86" s="129"/>
      <c r="LQN86" s="129"/>
      <c r="LQO86" s="129"/>
      <c r="LQP86" s="129"/>
      <c r="LQQ86" s="129"/>
      <c r="LQR86" s="129"/>
      <c r="LQS86" s="129"/>
      <c r="LQT86" s="129"/>
      <c r="LQU86" s="129"/>
      <c r="LQV86" s="129"/>
      <c r="LQW86" s="129"/>
      <c r="LQX86" s="129"/>
      <c r="LQY86" s="129"/>
      <c r="LQZ86" s="129"/>
      <c r="LRA86" s="129"/>
      <c r="LRB86" s="129"/>
      <c r="LRC86" s="129"/>
      <c r="LRD86" s="129"/>
      <c r="LRE86" s="129"/>
      <c r="LRF86" s="129"/>
      <c r="LRG86" s="129"/>
      <c r="LRH86" s="129"/>
      <c r="LRI86" s="129"/>
      <c r="LRJ86" s="129"/>
      <c r="LRK86" s="129"/>
      <c r="LRL86" s="129"/>
      <c r="LRM86" s="129"/>
      <c r="LRN86" s="129"/>
      <c r="LRO86" s="129"/>
      <c r="LRP86" s="129"/>
      <c r="LRQ86" s="129"/>
      <c r="LRR86" s="129"/>
      <c r="LRS86" s="129"/>
      <c r="LRT86" s="129"/>
      <c r="LRU86" s="129"/>
      <c r="LRV86" s="129"/>
      <c r="LRW86" s="129"/>
      <c r="LRX86" s="129"/>
      <c r="LRY86" s="129"/>
      <c r="LRZ86" s="129"/>
      <c r="LSA86" s="129"/>
      <c r="LSB86" s="129"/>
      <c r="LSC86" s="129"/>
      <c r="LSD86" s="129"/>
      <c r="LSE86" s="129"/>
      <c r="LSF86" s="129"/>
      <c r="LSG86" s="129"/>
      <c r="LSH86" s="129"/>
      <c r="LSI86" s="129"/>
      <c r="LSJ86" s="129"/>
      <c r="LSK86" s="129"/>
      <c r="LSL86" s="129"/>
      <c r="LSM86" s="129"/>
      <c r="LSN86" s="129"/>
      <c r="LSO86" s="129"/>
      <c r="LSP86" s="129"/>
      <c r="LSQ86" s="129"/>
      <c r="LSR86" s="129"/>
      <c r="LSS86" s="129"/>
      <c r="LST86" s="129"/>
      <c r="LSU86" s="129"/>
      <c r="LSV86" s="129"/>
      <c r="LSW86" s="129"/>
      <c r="LSX86" s="129"/>
      <c r="LSY86" s="129"/>
      <c r="LSZ86" s="129"/>
      <c r="LTA86" s="129"/>
      <c r="LTB86" s="129"/>
      <c r="LTC86" s="129"/>
      <c r="LTD86" s="129"/>
      <c r="LTE86" s="129"/>
      <c r="LTF86" s="129"/>
      <c r="LTG86" s="129"/>
      <c r="LTH86" s="129"/>
      <c r="LTI86" s="129"/>
      <c r="LTJ86" s="129"/>
      <c r="LTK86" s="129"/>
      <c r="LTL86" s="129"/>
      <c r="LTM86" s="129"/>
      <c r="LTN86" s="129"/>
      <c r="LTO86" s="129"/>
      <c r="LTP86" s="129"/>
      <c r="LTQ86" s="129"/>
      <c r="LTR86" s="129"/>
      <c r="LTS86" s="129"/>
      <c r="LTT86" s="129"/>
      <c r="LTU86" s="129"/>
      <c r="LTV86" s="129"/>
      <c r="LTW86" s="129"/>
      <c r="LTX86" s="129"/>
      <c r="LTY86" s="129"/>
      <c r="LTZ86" s="129"/>
      <c r="LUA86" s="129"/>
      <c r="LUB86" s="129"/>
      <c r="LUC86" s="129"/>
      <c r="LUD86" s="129"/>
      <c r="LUE86" s="129"/>
      <c r="LUF86" s="129"/>
      <c r="LUG86" s="129"/>
      <c r="LUH86" s="129"/>
      <c r="LUI86" s="129"/>
      <c r="LUJ86" s="129"/>
      <c r="LUK86" s="129"/>
      <c r="LUL86" s="129"/>
      <c r="LUM86" s="129"/>
      <c r="LUN86" s="129"/>
      <c r="LUO86" s="129"/>
      <c r="LUP86" s="129"/>
      <c r="LUQ86" s="129"/>
      <c r="LUR86" s="129"/>
      <c r="LUS86" s="129"/>
      <c r="LUT86" s="129"/>
      <c r="LUU86" s="129"/>
      <c r="LUV86" s="129"/>
      <c r="LUW86" s="129"/>
      <c r="LUX86" s="129"/>
      <c r="LUY86" s="129"/>
      <c r="LUZ86" s="129"/>
      <c r="LVA86" s="129"/>
      <c r="LVB86" s="129"/>
      <c r="LVC86" s="129"/>
      <c r="LVD86" s="129"/>
      <c r="LVE86" s="129"/>
      <c r="LVF86" s="129"/>
      <c r="LVG86" s="129"/>
      <c r="LVH86" s="129"/>
      <c r="LVI86" s="129"/>
      <c r="LVJ86" s="129"/>
      <c r="LVK86" s="129"/>
      <c r="LVL86" s="129"/>
      <c r="LVM86" s="129"/>
      <c r="LVN86" s="129"/>
      <c r="LVO86" s="129"/>
      <c r="LVP86" s="129"/>
      <c r="LVQ86" s="129"/>
      <c r="LVR86" s="129"/>
      <c r="LVS86" s="129"/>
      <c r="LVT86" s="129"/>
      <c r="LVU86" s="129"/>
      <c r="LVV86" s="129"/>
      <c r="LVW86" s="129"/>
      <c r="LVX86" s="129"/>
      <c r="LVY86" s="129"/>
      <c r="LVZ86" s="129"/>
      <c r="LWA86" s="129"/>
      <c r="LWB86" s="129"/>
      <c r="LWC86" s="129"/>
      <c r="LWD86" s="129"/>
      <c r="LWE86" s="129"/>
      <c r="LWF86" s="129"/>
      <c r="LWG86" s="129"/>
      <c r="LWH86" s="129"/>
      <c r="LWI86" s="129"/>
      <c r="LWJ86" s="129"/>
      <c r="LWK86" s="129"/>
      <c r="LWL86" s="129"/>
      <c r="LWM86" s="129"/>
      <c r="LWN86" s="129"/>
      <c r="LWO86" s="129"/>
      <c r="LWP86" s="129"/>
      <c r="LWQ86" s="129"/>
      <c r="LWR86" s="129"/>
      <c r="LWS86" s="129"/>
      <c r="LWT86" s="129"/>
      <c r="LWU86" s="129"/>
      <c r="LWV86" s="129"/>
      <c r="LWW86" s="129"/>
      <c r="LWX86" s="129"/>
      <c r="LWY86" s="129"/>
      <c r="LWZ86" s="129"/>
      <c r="LXA86" s="129"/>
      <c r="LXB86" s="129"/>
      <c r="LXC86" s="129"/>
      <c r="LXD86" s="129"/>
      <c r="LXE86" s="129"/>
      <c r="LXF86" s="129"/>
      <c r="LXG86" s="129"/>
      <c r="LXH86" s="129"/>
      <c r="LXI86" s="129"/>
      <c r="LXJ86" s="129"/>
      <c r="LXK86" s="129"/>
      <c r="LXL86" s="129"/>
      <c r="LXM86" s="129"/>
      <c r="LXN86" s="129"/>
      <c r="LXO86" s="129"/>
      <c r="LXP86" s="129"/>
      <c r="LXQ86" s="129"/>
      <c r="LXR86" s="129"/>
      <c r="LXS86" s="129"/>
      <c r="LXT86" s="129"/>
      <c r="LXU86" s="129"/>
      <c r="LXV86" s="129"/>
      <c r="LXW86" s="129"/>
      <c r="LXX86" s="129"/>
      <c r="LXY86" s="129"/>
      <c r="LXZ86" s="129"/>
      <c r="LYA86" s="129"/>
      <c r="LYB86" s="129"/>
      <c r="LYC86" s="129"/>
      <c r="LYD86" s="129"/>
      <c r="LYE86" s="129"/>
      <c r="LYF86" s="129"/>
      <c r="LYG86" s="129"/>
      <c r="LYH86" s="129"/>
      <c r="LYI86" s="129"/>
      <c r="LYJ86" s="129"/>
      <c r="LYK86" s="129"/>
      <c r="LYL86" s="129"/>
      <c r="LYM86" s="129"/>
      <c r="LYN86" s="129"/>
      <c r="LYO86" s="129"/>
      <c r="LYP86" s="129"/>
      <c r="LYQ86" s="129"/>
      <c r="LYR86" s="129"/>
      <c r="LYS86" s="129"/>
      <c r="LYT86" s="129"/>
      <c r="LYU86" s="129"/>
      <c r="LYV86" s="129"/>
      <c r="LYW86" s="129"/>
      <c r="LYX86" s="129"/>
      <c r="LYY86" s="129"/>
      <c r="LYZ86" s="129"/>
      <c r="LZA86" s="129"/>
      <c r="LZB86" s="129"/>
      <c r="LZC86" s="129"/>
      <c r="LZD86" s="129"/>
      <c r="LZE86" s="129"/>
      <c r="LZF86" s="129"/>
      <c r="LZG86" s="129"/>
      <c r="LZH86" s="129"/>
      <c r="LZI86" s="129"/>
      <c r="LZJ86" s="129"/>
      <c r="LZK86" s="129"/>
      <c r="LZL86" s="129"/>
      <c r="LZM86" s="129"/>
      <c r="LZN86" s="129"/>
      <c r="LZO86" s="129"/>
      <c r="LZP86" s="129"/>
      <c r="LZQ86" s="129"/>
      <c r="LZR86" s="129"/>
      <c r="LZS86" s="129"/>
      <c r="LZT86" s="129"/>
      <c r="LZU86" s="129"/>
      <c r="LZV86" s="129"/>
      <c r="LZW86" s="129"/>
      <c r="LZX86" s="129"/>
      <c r="LZY86" s="129"/>
      <c r="LZZ86" s="129"/>
      <c r="MAA86" s="129"/>
      <c r="MAB86" s="129"/>
      <c r="MAC86" s="129"/>
      <c r="MAD86" s="129"/>
      <c r="MAE86" s="129"/>
      <c r="MAF86" s="129"/>
      <c r="MAG86" s="129"/>
      <c r="MAH86" s="129"/>
      <c r="MAI86" s="129"/>
      <c r="MAJ86" s="129"/>
      <c r="MAK86" s="129"/>
      <c r="MAL86" s="129"/>
      <c r="MAM86" s="129"/>
      <c r="MAN86" s="129"/>
      <c r="MAO86" s="129"/>
      <c r="MAP86" s="129"/>
      <c r="MAQ86" s="129"/>
      <c r="MAR86" s="129"/>
      <c r="MAS86" s="129"/>
      <c r="MAT86" s="129"/>
      <c r="MAU86" s="129"/>
      <c r="MAV86" s="129"/>
      <c r="MAW86" s="129"/>
      <c r="MAX86" s="129"/>
      <c r="MAY86" s="129"/>
      <c r="MAZ86" s="129"/>
      <c r="MBA86" s="129"/>
      <c r="MBB86" s="129"/>
      <c r="MBC86" s="129"/>
      <c r="MBD86" s="129"/>
      <c r="MBE86" s="129"/>
      <c r="MBF86" s="129"/>
      <c r="MBG86" s="129"/>
      <c r="MBH86" s="129"/>
      <c r="MBI86" s="129"/>
      <c r="MBJ86" s="129"/>
      <c r="MBK86" s="129"/>
      <c r="MBL86" s="129"/>
      <c r="MBM86" s="129"/>
      <c r="MBN86" s="129"/>
      <c r="MBO86" s="129"/>
      <c r="MBP86" s="129"/>
      <c r="MBQ86" s="129"/>
      <c r="MBR86" s="129"/>
      <c r="MBS86" s="129"/>
      <c r="MBT86" s="129"/>
      <c r="MBU86" s="129"/>
      <c r="MBV86" s="129"/>
      <c r="MBW86" s="129"/>
      <c r="MBX86" s="129"/>
      <c r="MBY86" s="129"/>
      <c r="MBZ86" s="129"/>
      <c r="MCA86" s="129"/>
      <c r="MCB86" s="129"/>
      <c r="MCC86" s="129"/>
      <c r="MCD86" s="129"/>
      <c r="MCE86" s="129"/>
      <c r="MCF86" s="129"/>
      <c r="MCG86" s="129"/>
      <c r="MCH86" s="129"/>
      <c r="MCI86" s="129"/>
      <c r="MCJ86" s="129"/>
      <c r="MCK86" s="129"/>
      <c r="MCL86" s="129"/>
      <c r="MCM86" s="129"/>
      <c r="MCN86" s="129"/>
      <c r="MCO86" s="129"/>
      <c r="MCP86" s="129"/>
      <c r="MCQ86" s="129"/>
      <c r="MCR86" s="129"/>
      <c r="MCS86" s="129"/>
      <c r="MCT86" s="129"/>
      <c r="MCU86" s="129"/>
      <c r="MCV86" s="129"/>
      <c r="MCW86" s="129"/>
      <c r="MCX86" s="129"/>
      <c r="MCY86" s="129"/>
      <c r="MCZ86" s="129"/>
      <c r="MDA86" s="129"/>
      <c r="MDB86" s="129"/>
      <c r="MDC86" s="129"/>
      <c r="MDD86" s="129"/>
      <c r="MDE86" s="129"/>
      <c r="MDF86" s="129"/>
      <c r="MDG86" s="129"/>
      <c r="MDH86" s="129"/>
      <c r="MDI86" s="129"/>
      <c r="MDJ86" s="129"/>
      <c r="MDK86" s="129"/>
      <c r="MDL86" s="129"/>
      <c r="MDM86" s="129"/>
      <c r="MDN86" s="129"/>
      <c r="MDO86" s="129"/>
      <c r="MDP86" s="129"/>
      <c r="MDQ86" s="129"/>
      <c r="MDR86" s="129"/>
      <c r="MDS86" s="129"/>
      <c r="MDT86" s="129"/>
      <c r="MDU86" s="129"/>
      <c r="MDV86" s="129"/>
      <c r="MDW86" s="129"/>
      <c r="MDX86" s="129"/>
      <c r="MDY86" s="129"/>
      <c r="MDZ86" s="129"/>
      <c r="MEA86" s="129"/>
      <c r="MEB86" s="129"/>
      <c r="MEC86" s="129"/>
      <c r="MED86" s="129"/>
      <c r="MEE86" s="129"/>
      <c r="MEF86" s="129"/>
      <c r="MEG86" s="129"/>
      <c r="MEH86" s="129"/>
      <c r="MEI86" s="129"/>
      <c r="MEJ86" s="129"/>
      <c r="MEK86" s="129"/>
      <c r="MEL86" s="129"/>
      <c r="MEM86" s="129"/>
      <c r="MEN86" s="129"/>
      <c r="MEO86" s="129"/>
      <c r="MEP86" s="129"/>
      <c r="MEQ86" s="129"/>
      <c r="MER86" s="129"/>
      <c r="MES86" s="129"/>
      <c r="MET86" s="129"/>
      <c r="MEU86" s="129"/>
      <c r="MEV86" s="129"/>
      <c r="MEW86" s="129"/>
      <c r="MEX86" s="129"/>
      <c r="MEY86" s="129"/>
      <c r="MEZ86" s="129"/>
      <c r="MFA86" s="129"/>
      <c r="MFB86" s="129"/>
      <c r="MFC86" s="129"/>
      <c r="MFD86" s="129"/>
      <c r="MFE86" s="129"/>
      <c r="MFF86" s="129"/>
      <c r="MFG86" s="129"/>
      <c r="MFH86" s="129"/>
      <c r="MFI86" s="129"/>
      <c r="MFJ86" s="129"/>
      <c r="MFK86" s="129"/>
      <c r="MFL86" s="129"/>
      <c r="MFM86" s="129"/>
      <c r="MFN86" s="129"/>
      <c r="MFO86" s="129"/>
      <c r="MFP86" s="129"/>
      <c r="MFQ86" s="129"/>
      <c r="MFR86" s="129"/>
      <c r="MFS86" s="129"/>
      <c r="MFT86" s="129"/>
      <c r="MFU86" s="129"/>
      <c r="MFV86" s="129"/>
      <c r="MFW86" s="129"/>
      <c r="MFX86" s="129"/>
      <c r="MFY86" s="129"/>
      <c r="MFZ86" s="129"/>
      <c r="MGA86" s="129"/>
      <c r="MGB86" s="129"/>
      <c r="MGC86" s="129"/>
      <c r="MGD86" s="129"/>
      <c r="MGE86" s="129"/>
      <c r="MGF86" s="129"/>
      <c r="MGG86" s="129"/>
      <c r="MGH86" s="129"/>
      <c r="MGI86" s="129"/>
      <c r="MGJ86" s="129"/>
      <c r="MGK86" s="129"/>
      <c r="MGL86" s="129"/>
      <c r="MGM86" s="129"/>
      <c r="MGN86" s="129"/>
      <c r="MGO86" s="129"/>
      <c r="MGP86" s="129"/>
      <c r="MGQ86" s="129"/>
      <c r="MGR86" s="129"/>
      <c r="MGS86" s="129"/>
      <c r="MGT86" s="129"/>
      <c r="MGU86" s="129"/>
      <c r="MGV86" s="129"/>
      <c r="MGW86" s="129"/>
      <c r="MGX86" s="129"/>
      <c r="MGY86" s="129"/>
      <c r="MGZ86" s="129"/>
      <c r="MHA86" s="129"/>
      <c r="MHB86" s="129"/>
      <c r="MHC86" s="129"/>
      <c r="MHD86" s="129"/>
      <c r="MHE86" s="129"/>
      <c r="MHF86" s="129"/>
      <c r="MHG86" s="129"/>
      <c r="MHH86" s="129"/>
      <c r="MHI86" s="129"/>
      <c r="MHJ86" s="129"/>
      <c r="MHK86" s="129"/>
      <c r="MHL86" s="129"/>
      <c r="MHM86" s="129"/>
      <c r="MHN86" s="129"/>
      <c r="MHO86" s="129"/>
      <c r="MHP86" s="129"/>
      <c r="MHQ86" s="129"/>
      <c r="MHR86" s="129"/>
      <c r="MHS86" s="129"/>
      <c r="MHT86" s="129"/>
      <c r="MHU86" s="129"/>
      <c r="MHV86" s="129"/>
      <c r="MHW86" s="129"/>
      <c r="MHX86" s="129"/>
      <c r="MHY86" s="129"/>
      <c r="MHZ86" s="129"/>
      <c r="MIA86" s="129"/>
      <c r="MIB86" s="129"/>
      <c r="MIC86" s="129"/>
      <c r="MID86" s="129"/>
      <c r="MIE86" s="129"/>
      <c r="MIF86" s="129"/>
      <c r="MIG86" s="129"/>
      <c r="MIH86" s="129"/>
      <c r="MII86" s="129"/>
      <c r="MIJ86" s="129"/>
      <c r="MIK86" s="129"/>
      <c r="MIL86" s="129"/>
      <c r="MIM86" s="129"/>
      <c r="MIN86" s="129"/>
      <c r="MIO86" s="129"/>
      <c r="MIP86" s="129"/>
      <c r="MIQ86" s="129"/>
      <c r="MIR86" s="129"/>
      <c r="MIS86" s="129"/>
      <c r="MIT86" s="129"/>
      <c r="MIU86" s="129"/>
      <c r="MIV86" s="129"/>
      <c r="MIW86" s="129"/>
      <c r="MIX86" s="129"/>
      <c r="MIY86" s="129"/>
      <c r="MIZ86" s="129"/>
      <c r="MJA86" s="129"/>
      <c r="MJB86" s="129"/>
      <c r="MJC86" s="129"/>
      <c r="MJD86" s="129"/>
      <c r="MJE86" s="129"/>
      <c r="MJF86" s="129"/>
      <c r="MJG86" s="129"/>
      <c r="MJH86" s="129"/>
      <c r="MJI86" s="129"/>
      <c r="MJJ86" s="129"/>
      <c r="MJK86" s="129"/>
      <c r="MJL86" s="129"/>
      <c r="MJM86" s="129"/>
      <c r="MJN86" s="129"/>
      <c r="MJO86" s="129"/>
      <c r="MJP86" s="129"/>
      <c r="MJQ86" s="129"/>
      <c r="MJR86" s="129"/>
      <c r="MJS86" s="129"/>
      <c r="MJT86" s="129"/>
      <c r="MJU86" s="129"/>
      <c r="MJV86" s="129"/>
      <c r="MJW86" s="129"/>
      <c r="MJX86" s="129"/>
      <c r="MJY86" s="129"/>
      <c r="MJZ86" s="129"/>
      <c r="MKA86" s="129"/>
      <c r="MKB86" s="129"/>
      <c r="MKC86" s="129"/>
      <c r="MKD86" s="129"/>
      <c r="MKE86" s="129"/>
      <c r="MKF86" s="129"/>
      <c r="MKG86" s="129"/>
      <c r="MKH86" s="129"/>
      <c r="MKI86" s="129"/>
      <c r="MKJ86" s="129"/>
      <c r="MKK86" s="129"/>
      <c r="MKL86" s="129"/>
      <c r="MKM86" s="129"/>
      <c r="MKN86" s="129"/>
      <c r="MKO86" s="129"/>
      <c r="MKP86" s="129"/>
      <c r="MKQ86" s="129"/>
      <c r="MKR86" s="129"/>
      <c r="MKS86" s="129"/>
      <c r="MKT86" s="129"/>
      <c r="MKU86" s="129"/>
      <c r="MKV86" s="129"/>
      <c r="MKW86" s="129"/>
      <c r="MKX86" s="129"/>
      <c r="MKY86" s="129"/>
      <c r="MKZ86" s="129"/>
      <c r="MLA86" s="129"/>
      <c r="MLB86" s="129"/>
      <c r="MLC86" s="129"/>
      <c r="MLD86" s="129"/>
      <c r="MLE86" s="129"/>
      <c r="MLF86" s="129"/>
      <c r="MLG86" s="129"/>
      <c r="MLH86" s="129"/>
      <c r="MLI86" s="129"/>
      <c r="MLJ86" s="129"/>
      <c r="MLK86" s="129"/>
      <c r="MLL86" s="129"/>
      <c r="MLM86" s="129"/>
      <c r="MLN86" s="129"/>
      <c r="MLO86" s="129"/>
      <c r="MLP86" s="129"/>
      <c r="MLQ86" s="129"/>
      <c r="MLR86" s="129"/>
      <c r="MLS86" s="129"/>
      <c r="MLT86" s="129"/>
      <c r="MLU86" s="129"/>
      <c r="MLV86" s="129"/>
      <c r="MLW86" s="129"/>
      <c r="MLX86" s="129"/>
      <c r="MLY86" s="129"/>
      <c r="MLZ86" s="129"/>
      <c r="MMA86" s="129"/>
      <c r="MMB86" s="129"/>
      <c r="MMC86" s="129"/>
      <c r="MMD86" s="129"/>
      <c r="MME86" s="129"/>
      <c r="MMF86" s="129"/>
      <c r="MMG86" s="129"/>
      <c r="MMH86" s="129"/>
      <c r="MMI86" s="129"/>
      <c r="MMJ86" s="129"/>
      <c r="MMK86" s="129"/>
      <c r="MML86" s="129"/>
      <c r="MMM86" s="129"/>
      <c r="MMN86" s="129"/>
      <c r="MMO86" s="129"/>
      <c r="MMP86" s="129"/>
      <c r="MMQ86" s="129"/>
      <c r="MMR86" s="129"/>
      <c r="MMS86" s="129"/>
      <c r="MMT86" s="129"/>
      <c r="MMU86" s="129"/>
      <c r="MMV86" s="129"/>
      <c r="MMW86" s="129"/>
      <c r="MMX86" s="129"/>
      <c r="MMY86" s="129"/>
      <c r="MMZ86" s="129"/>
      <c r="MNA86" s="129"/>
      <c r="MNB86" s="129"/>
      <c r="MNC86" s="129"/>
      <c r="MND86" s="129"/>
      <c r="MNE86" s="129"/>
      <c r="MNF86" s="129"/>
      <c r="MNG86" s="129"/>
      <c r="MNH86" s="129"/>
      <c r="MNI86" s="129"/>
      <c r="MNJ86" s="129"/>
      <c r="MNK86" s="129"/>
      <c r="MNL86" s="129"/>
      <c r="MNM86" s="129"/>
      <c r="MNN86" s="129"/>
      <c r="MNO86" s="129"/>
      <c r="MNP86" s="129"/>
      <c r="MNQ86" s="129"/>
      <c r="MNR86" s="129"/>
      <c r="MNS86" s="129"/>
      <c r="MNT86" s="129"/>
      <c r="MNU86" s="129"/>
      <c r="MNV86" s="129"/>
      <c r="MNW86" s="129"/>
      <c r="MNX86" s="129"/>
      <c r="MNY86" s="129"/>
      <c r="MNZ86" s="129"/>
      <c r="MOA86" s="129"/>
      <c r="MOB86" s="129"/>
      <c r="MOC86" s="129"/>
      <c r="MOD86" s="129"/>
      <c r="MOE86" s="129"/>
      <c r="MOF86" s="129"/>
      <c r="MOG86" s="129"/>
      <c r="MOH86" s="129"/>
      <c r="MOI86" s="129"/>
      <c r="MOJ86" s="129"/>
      <c r="MOK86" s="129"/>
      <c r="MOL86" s="129"/>
      <c r="MOM86" s="129"/>
      <c r="MON86" s="129"/>
      <c r="MOO86" s="129"/>
      <c r="MOP86" s="129"/>
      <c r="MOQ86" s="129"/>
      <c r="MOR86" s="129"/>
      <c r="MOS86" s="129"/>
      <c r="MOT86" s="129"/>
      <c r="MOU86" s="129"/>
      <c r="MOV86" s="129"/>
      <c r="MOW86" s="129"/>
      <c r="MOX86" s="129"/>
      <c r="MOY86" s="129"/>
      <c r="MOZ86" s="129"/>
      <c r="MPA86" s="129"/>
      <c r="MPB86" s="129"/>
      <c r="MPC86" s="129"/>
      <c r="MPD86" s="129"/>
      <c r="MPE86" s="129"/>
      <c r="MPF86" s="129"/>
      <c r="MPG86" s="129"/>
      <c r="MPH86" s="129"/>
      <c r="MPI86" s="129"/>
      <c r="MPJ86" s="129"/>
      <c r="MPK86" s="129"/>
      <c r="MPL86" s="129"/>
      <c r="MPM86" s="129"/>
      <c r="MPN86" s="129"/>
      <c r="MPO86" s="129"/>
      <c r="MPP86" s="129"/>
      <c r="MPQ86" s="129"/>
      <c r="MPR86" s="129"/>
      <c r="MPS86" s="129"/>
      <c r="MPT86" s="129"/>
      <c r="MPU86" s="129"/>
      <c r="MPV86" s="129"/>
      <c r="MPW86" s="129"/>
      <c r="MPX86" s="129"/>
      <c r="MPY86" s="129"/>
      <c r="MPZ86" s="129"/>
      <c r="MQA86" s="129"/>
      <c r="MQB86" s="129"/>
      <c r="MQC86" s="129"/>
      <c r="MQD86" s="129"/>
      <c r="MQE86" s="129"/>
      <c r="MQF86" s="129"/>
      <c r="MQG86" s="129"/>
      <c r="MQH86" s="129"/>
      <c r="MQI86" s="129"/>
      <c r="MQJ86" s="129"/>
      <c r="MQK86" s="129"/>
      <c r="MQL86" s="129"/>
      <c r="MQM86" s="129"/>
      <c r="MQN86" s="129"/>
      <c r="MQO86" s="129"/>
      <c r="MQP86" s="129"/>
      <c r="MQQ86" s="129"/>
      <c r="MQR86" s="129"/>
      <c r="MQS86" s="129"/>
      <c r="MQT86" s="129"/>
      <c r="MQU86" s="129"/>
      <c r="MQV86" s="129"/>
      <c r="MQW86" s="129"/>
      <c r="MQX86" s="129"/>
      <c r="MQY86" s="129"/>
      <c r="MQZ86" s="129"/>
      <c r="MRA86" s="129"/>
      <c r="MRB86" s="129"/>
      <c r="MRC86" s="129"/>
      <c r="MRD86" s="129"/>
      <c r="MRE86" s="129"/>
      <c r="MRF86" s="129"/>
      <c r="MRG86" s="129"/>
      <c r="MRH86" s="129"/>
      <c r="MRI86" s="129"/>
      <c r="MRJ86" s="129"/>
      <c r="MRK86" s="129"/>
      <c r="MRL86" s="129"/>
      <c r="MRM86" s="129"/>
      <c r="MRN86" s="129"/>
      <c r="MRO86" s="129"/>
      <c r="MRP86" s="129"/>
      <c r="MRQ86" s="129"/>
      <c r="MRR86" s="129"/>
      <c r="MRS86" s="129"/>
      <c r="MRT86" s="129"/>
      <c r="MRU86" s="129"/>
      <c r="MRV86" s="129"/>
      <c r="MRW86" s="129"/>
      <c r="MRX86" s="129"/>
      <c r="MRY86" s="129"/>
      <c r="MRZ86" s="129"/>
      <c r="MSA86" s="129"/>
      <c r="MSB86" s="129"/>
      <c r="MSC86" s="129"/>
      <c r="MSD86" s="129"/>
      <c r="MSE86" s="129"/>
      <c r="MSF86" s="129"/>
      <c r="MSG86" s="129"/>
      <c r="MSH86" s="129"/>
      <c r="MSI86" s="129"/>
      <c r="MSJ86" s="129"/>
      <c r="MSK86" s="129"/>
      <c r="MSL86" s="129"/>
      <c r="MSM86" s="129"/>
      <c r="MSN86" s="129"/>
      <c r="MSO86" s="129"/>
      <c r="MSP86" s="129"/>
      <c r="MSQ86" s="129"/>
      <c r="MSR86" s="129"/>
      <c r="MSS86" s="129"/>
      <c r="MST86" s="129"/>
      <c r="MSU86" s="129"/>
      <c r="MSV86" s="129"/>
      <c r="MSW86" s="129"/>
      <c r="MSX86" s="129"/>
      <c r="MSY86" s="129"/>
      <c r="MSZ86" s="129"/>
      <c r="MTA86" s="129"/>
      <c r="MTB86" s="129"/>
      <c r="MTC86" s="129"/>
      <c r="MTD86" s="129"/>
      <c r="MTE86" s="129"/>
      <c r="MTF86" s="129"/>
      <c r="MTG86" s="129"/>
      <c r="MTH86" s="129"/>
      <c r="MTI86" s="129"/>
      <c r="MTJ86" s="129"/>
      <c r="MTK86" s="129"/>
      <c r="MTL86" s="129"/>
      <c r="MTM86" s="129"/>
      <c r="MTN86" s="129"/>
      <c r="MTO86" s="129"/>
      <c r="MTP86" s="129"/>
      <c r="MTQ86" s="129"/>
      <c r="MTR86" s="129"/>
      <c r="MTS86" s="129"/>
      <c r="MTT86" s="129"/>
      <c r="MTU86" s="129"/>
      <c r="MTV86" s="129"/>
      <c r="MTW86" s="129"/>
      <c r="MTX86" s="129"/>
      <c r="MTY86" s="129"/>
      <c r="MTZ86" s="129"/>
      <c r="MUA86" s="129"/>
      <c r="MUB86" s="129"/>
      <c r="MUC86" s="129"/>
      <c r="MUD86" s="129"/>
      <c r="MUE86" s="129"/>
      <c r="MUF86" s="129"/>
      <c r="MUG86" s="129"/>
      <c r="MUH86" s="129"/>
      <c r="MUI86" s="129"/>
      <c r="MUJ86" s="129"/>
      <c r="MUK86" s="129"/>
      <c r="MUL86" s="129"/>
      <c r="MUM86" s="129"/>
      <c r="MUN86" s="129"/>
      <c r="MUO86" s="129"/>
      <c r="MUP86" s="129"/>
      <c r="MUQ86" s="129"/>
      <c r="MUR86" s="129"/>
      <c r="MUS86" s="129"/>
      <c r="MUT86" s="129"/>
      <c r="MUU86" s="129"/>
      <c r="MUV86" s="129"/>
      <c r="MUW86" s="129"/>
      <c r="MUX86" s="129"/>
      <c r="MUY86" s="129"/>
      <c r="MUZ86" s="129"/>
      <c r="MVA86" s="129"/>
      <c r="MVB86" s="129"/>
      <c r="MVC86" s="129"/>
      <c r="MVD86" s="129"/>
      <c r="MVE86" s="129"/>
      <c r="MVF86" s="129"/>
      <c r="MVG86" s="129"/>
      <c r="MVH86" s="129"/>
      <c r="MVI86" s="129"/>
      <c r="MVJ86" s="129"/>
      <c r="MVK86" s="129"/>
      <c r="MVL86" s="129"/>
      <c r="MVM86" s="129"/>
      <c r="MVN86" s="129"/>
      <c r="MVO86" s="129"/>
      <c r="MVP86" s="129"/>
      <c r="MVQ86" s="129"/>
      <c r="MVR86" s="129"/>
      <c r="MVS86" s="129"/>
      <c r="MVT86" s="129"/>
      <c r="MVU86" s="129"/>
      <c r="MVV86" s="129"/>
      <c r="MVW86" s="129"/>
      <c r="MVX86" s="129"/>
      <c r="MVY86" s="129"/>
      <c r="MVZ86" s="129"/>
      <c r="MWA86" s="129"/>
      <c r="MWB86" s="129"/>
      <c r="MWC86" s="129"/>
      <c r="MWD86" s="129"/>
      <c r="MWE86" s="129"/>
      <c r="MWF86" s="129"/>
      <c r="MWG86" s="129"/>
      <c r="MWH86" s="129"/>
      <c r="MWI86" s="129"/>
      <c r="MWJ86" s="129"/>
      <c r="MWK86" s="129"/>
      <c r="MWL86" s="129"/>
      <c r="MWM86" s="129"/>
      <c r="MWN86" s="129"/>
      <c r="MWO86" s="129"/>
      <c r="MWP86" s="129"/>
      <c r="MWQ86" s="129"/>
      <c r="MWR86" s="129"/>
      <c r="MWS86" s="129"/>
      <c r="MWT86" s="129"/>
      <c r="MWU86" s="129"/>
      <c r="MWV86" s="129"/>
      <c r="MWW86" s="129"/>
      <c r="MWX86" s="129"/>
      <c r="MWY86" s="129"/>
      <c r="MWZ86" s="129"/>
      <c r="MXA86" s="129"/>
      <c r="MXB86" s="129"/>
      <c r="MXC86" s="129"/>
      <c r="MXD86" s="129"/>
      <c r="MXE86" s="129"/>
      <c r="MXF86" s="129"/>
      <c r="MXG86" s="129"/>
      <c r="MXH86" s="129"/>
      <c r="MXI86" s="129"/>
      <c r="MXJ86" s="129"/>
      <c r="MXK86" s="129"/>
      <c r="MXL86" s="129"/>
      <c r="MXM86" s="129"/>
      <c r="MXN86" s="129"/>
      <c r="MXO86" s="129"/>
      <c r="MXP86" s="129"/>
      <c r="MXQ86" s="129"/>
      <c r="MXR86" s="129"/>
      <c r="MXS86" s="129"/>
      <c r="MXT86" s="129"/>
      <c r="MXU86" s="129"/>
      <c r="MXV86" s="129"/>
      <c r="MXW86" s="129"/>
      <c r="MXX86" s="129"/>
      <c r="MXY86" s="129"/>
      <c r="MXZ86" s="129"/>
      <c r="MYA86" s="129"/>
      <c r="MYB86" s="129"/>
      <c r="MYC86" s="129"/>
      <c r="MYD86" s="129"/>
      <c r="MYE86" s="129"/>
      <c r="MYF86" s="129"/>
      <c r="MYG86" s="129"/>
      <c r="MYH86" s="129"/>
      <c r="MYI86" s="129"/>
      <c r="MYJ86" s="129"/>
      <c r="MYK86" s="129"/>
      <c r="MYL86" s="129"/>
      <c r="MYM86" s="129"/>
      <c r="MYN86" s="129"/>
      <c r="MYO86" s="129"/>
      <c r="MYP86" s="129"/>
      <c r="MYQ86" s="129"/>
      <c r="MYR86" s="129"/>
      <c r="MYS86" s="129"/>
      <c r="MYT86" s="129"/>
      <c r="MYU86" s="129"/>
      <c r="MYV86" s="129"/>
      <c r="MYW86" s="129"/>
      <c r="MYX86" s="129"/>
      <c r="MYY86" s="129"/>
      <c r="MYZ86" s="129"/>
      <c r="MZA86" s="129"/>
      <c r="MZB86" s="129"/>
      <c r="MZC86" s="129"/>
      <c r="MZD86" s="129"/>
      <c r="MZE86" s="129"/>
      <c r="MZF86" s="129"/>
      <c r="MZG86" s="129"/>
      <c r="MZH86" s="129"/>
      <c r="MZI86" s="129"/>
      <c r="MZJ86" s="129"/>
      <c r="MZK86" s="129"/>
      <c r="MZL86" s="129"/>
      <c r="MZM86" s="129"/>
      <c r="MZN86" s="129"/>
      <c r="MZO86" s="129"/>
      <c r="MZP86" s="129"/>
      <c r="MZQ86" s="129"/>
      <c r="MZR86" s="129"/>
      <c r="MZS86" s="129"/>
      <c r="MZT86" s="129"/>
      <c r="MZU86" s="129"/>
      <c r="MZV86" s="129"/>
      <c r="MZW86" s="129"/>
      <c r="MZX86" s="129"/>
      <c r="MZY86" s="129"/>
      <c r="MZZ86" s="129"/>
      <c r="NAA86" s="129"/>
      <c r="NAB86" s="129"/>
      <c r="NAC86" s="129"/>
      <c r="NAD86" s="129"/>
      <c r="NAE86" s="129"/>
      <c r="NAF86" s="129"/>
      <c r="NAG86" s="129"/>
      <c r="NAH86" s="129"/>
      <c r="NAI86" s="129"/>
      <c r="NAJ86" s="129"/>
      <c r="NAK86" s="129"/>
      <c r="NAL86" s="129"/>
      <c r="NAM86" s="129"/>
      <c r="NAN86" s="129"/>
      <c r="NAO86" s="129"/>
      <c r="NAP86" s="129"/>
      <c r="NAQ86" s="129"/>
      <c r="NAR86" s="129"/>
      <c r="NAS86" s="129"/>
      <c r="NAT86" s="129"/>
      <c r="NAU86" s="129"/>
      <c r="NAV86" s="129"/>
      <c r="NAW86" s="129"/>
      <c r="NAX86" s="129"/>
      <c r="NAY86" s="129"/>
      <c r="NAZ86" s="129"/>
      <c r="NBA86" s="129"/>
      <c r="NBB86" s="129"/>
      <c r="NBC86" s="129"/>
      <c r="NBD86" s="129"/>
      <c r="NBE86" s="129"/>
      <c r="NBF86" s="129"/>
      <c r="NBG86" s="129"/>
      <c r="NBH86" s="129"/>
      <c r="NBI86" s="129"/>
      <c r="NBJ86" s="129"/>
      <c r="NBK86" s="129"/>
      <c r="NBL86" s="129"/>
      <c r="NBM86" s="129"/>
      <c r="NBN86" s="129"/>
      <c r="NBO86" s="129"/>
      <c r="NBP86" s="129"/>
      <c r="NBQ86" s="129"/>
      <c r="NBR86" s="129"/>
      <c r="NBS86" s="129"/>
      <c r="NBT86" s="129"/>
      <c r="NBU86" s="129"/>
      <c r="NBV86" s="129"/>
      <c r="NBW86" s="129"/>
      <c r="NBX86" s="129"/>
      <c r="NBY86" s="129"/>
      <c r="NBZ86" s="129"/>
      <c r="NCA86" s="129"/>
      <c r="NCB86" s="129"/>
      <c r="NCC86" s="129"/>
      <c r="NCD86" s="129"/>
      <c r="NCE86" s="129"/>
      <c r="NCF86" s="129"/>
      <c r="NCG86" s="129"/>
      <c r="NCH86" s="129"/>
      <c r="NCI86" s="129"/>
      <c r="NCJ86" s="129"/>
      <c r="NCK86" s="129"/>
      <c r="NCL86" s="129"/>
      <c r="NCM86" s="129"/>
      <c r="NCN86" s="129"/>
      <c r="NCO86" s="129"/>
      <c r="NCP86" s="129"/>
      <c r="NCQ86" s="129"/>
      <c r="NCR86" s="129"/>
      <c r="NCS86" s="129"/>
      <c r="NCT86" s="129"/>
      <c r="NCU86" s="129"/>
      <c r="NCV86" s="129"/>
      <c r="NCW86" s="129"/>
      <c r="NCX86" s="129"/>
      <c r="NCY86" s="129"/>
      <c r="NCZ86" s="129"/>
      <c r="NDA86" s="129"/>
      <c r="NDB86" s="129"/>
      <c r="NDC86" s="129"/>
      <c r="NDD86" s="129"/>
      <c r="NDE86" s="129"/>
      <c r="NDF86" s="129"/>
      <c r="NDG86" s="129"/>
      <c r="NDH86" s="129"/>
      <c r="NDI86" s="129"/>
      <c r="NDJ86" s="129"/>
      <c r="NDK86" s="129"/>
      <c r="NDL86" s="129"/>
      <c r="NDM86" s="129"/>
      <c r="NDN86" s="129"/>
      <c r="NDO86" s="129"/>
      <c r="NDP86" s="129"/>
      <c r="NDQ86" s="129"/>
      <c r="NDR86" s="129"/>
      <c r="NDS86" s="129"/>
      <c r="NDT86" s="129"/>
      <c r="NDU86" s="129"/>
      <c r="NDV86" s="129"/>
      <c r="NDW86" s="129"/>
      <c r="NDX86" s="129"/>
      <c r="NDY86" s="129"/>
      <c r="NDZ86" s="129"/>
      <c r="NEA86" s="129"/>
      <c r="NEB86" s="129"/>
      <c r="NEC86" s="129"/>
      <c r="NED86" s="129"/>
      <c r="NEE86" s="129"/>
      <c r="NEF86" s="129"/>
      <c r="NEG86" s="129"/>
      <c r="NEH86" s="129"/>
      <c r="NEI86" s="129"/>
      <c r="NEJ86" s="129"/>
      <c r="NEK86" s="129"/>
      <c r="NEL86" s="129"/>
      <c r="NEM86" s="129"/>
      <c r="NEN86" s="129"/>
      <c r="NEO86" s="129"/>
      <c r="NEP86" s="129"/>
      <c r="NEQ86" s="129"/>
      <c r="NER86" s="129"/>
      <c r="NES86" s="129"/>
      <c r="NET86" s="129"/>
      <c r="NEU86" s="129"/>
      <c r="NEV86" s="129"/>
      <c r="NEW86" s="129"/>
      <c r="NEX86" s="129"/>
      <c r="NEY86" s="129"/>
      <c r="NEZ86" s="129"/>
      <c r="NFA86" s="129"/>
      <c r="NFB86" s="129"/>
      <c r="NFC86" s="129"/>
      <c r="NFD86" s="129"/>
      <c r="NFE86" s="129"/>
      <c r="NFF86" s="129"/>
      <c r="NFG86" s="129"/>
      <c r="NFH86" s="129"/>
      <c r="NFI86" s="129"/>
      <c r="NFJ86" s="129"/>
      <c r="NFK86" s="129"/>
      <c r="NFL86" s="129"/>
      <c r="NFM86" s="129"/>
      <c r="NFN86" s="129"/>
      <c r="NFO86" s="129"/>
      <c r="NFP86" s="129"/>
      <c r="NFQ86" s="129"/>
      <c r="NFR86" s="129"/>
      <c r="NFS86" s="129"/>
      <c r="NFT86" s="129"/>
      <c r="NFU86" s="129"/>
      <c r="NFV86" s="129"/>
      <c r="NFW86" s="129"/>
      <c r="NFX86" s="129"/>
      <c r="NFY86" s="129"/>
      <c r="NFZ86" s="129"/>
      <c r="NGA86" s="129"/>
      <c r="NGB86" s="129"/>
      <c r="NGC86" s="129"/>
      <c r="NGD86" s="129"/>
      <c r="NGE86" s="129"/>
      <c r="NGF86" s="129"/>
      <c r="NGG86" s="129"/>
      <c r="NGH86" s="129"/>
      <c r="NGI86" s="129"/>
      <c r="NGJ86" s="129"/>
      <c r="NGK86" s="129"/>
      <c r="NGL86" s="129"/>
      <c r="NGM86" s="129"/>
      <c r="NGN86" s="129"/>
      <c r="NGO86" s="129"/>
      <c r="NGP86" s="129"/>
      <c r="NGQ86" s="129"/>
      <c r="NGR86" s="129"/>
      <c r="NGS86" s="129"/>
      <c r="NGT86" s="129"/>
      <c r="NGU86" s="129"/>
      <c r="NGV86" s="129"/>
      <c r="NGW86" s="129"/>
      <c r="NGX86" s="129"/>
      <c r="NGY86" s="129"/>
      <c r="NGZ86" s="129"/>
      <c r="NHA86" s="129"/>
      <c r="NHB86" s="129"/>
      <c r="NHC86" s="129"/>
      <c r="NHD86" s="129"/>
      <c r="NHE86" s="129"/>
      <c r="NHF86" s="129"/>
      <c r="NHG86" s="129"/>
      <c r="NHH86" s="129"/>
      <c r="NHI86" s="129"/>
      <c r="NHJ86" s="129"/>
      <c r="NHK86" s="129"/>
      <c r="NHL86" s="129"/>
      <c r="NHM86" s="129"/>
      <c r="NHN86" s="129"/>
      <c r="NHO86" s="129"/>
      <c r="NHP86" s="129"/>
      <c r="NHQ86" s="129"/>
      <c r="NHR86" s="129"/>
      <c r="NHS86" s="129"/>
      <c r="NHT86" s="129"/>
      <c r="NHU86" s="129"/>
      <c r="NHV86" s="129"/>
      <c r="NHW86" s="129"/>
      <c r="NHX86" s="129"/>
      <c r="NHY86" s="129"/>
      <c r="NHZ86" s="129"/>
      <c r="NIA86" s="129"/>
      <c r="NIB86" s="129"/>
      <c r="NIC86" s="129"/>
      <c r="NID86" s="129"/>
      <c r="NIE86" s="129"/>
      <c r="NIF86" s="129"/>
      <c r="NIG86" s="129"/>
      <c r="NIH86" s="129"/>
      <c r="NII86" s="129"/>
      <c r="NIJ86" s="129"/>
      <c r="NIK86" s="129"/>
      <c r="NIL86" s="129"/>
      <c r="NIM86" s="129"/>
      <c r="NIN86" s="129"/>
      <c r="NIO86" s="129"/>
      <c r="NIP86" s="129"/>
      <c r="NIQ86" s="129"/>
      <c r="NIR86" s="129"/>
      <c r="NIS86" s="129"/>
      <c r="NIT86" s="129"/>
      <c r="NIU86" s="129"/>
      <c r="NIV86" s="129"/>
      <c r="NIW86" s="129"/>
      <c r="NIX86" s="129"/>
      <c r="NIY86" s="129"/>
      <c r="NIZ86" s="129"/>
      <c r="NJA86" s="129"/>
      <c r="NJB86" s="129"/>
      <c r="NJC86" s="129"/>
      <c r="NJD86" s="129"/>
      <c r="NJE86" s="129"/>
      <c r="NJF86" s="129"/>
      <c r="NJG86" s="129"/>
      <c r="NJH86" s="129"/>
      <c r="NJI86" s="129"/>
      <c r="NJJ86" s="129"/>
      <c r="NJK86" s="129"/>
      <c r="NJL86" s="129"/>
      <c r="NJM86" s="129"/>
      <c r="NJN86" s="129"/>
      <c r="NJO86" s="129"/>
      <c r="NJP86" s="129"/>
      <c r="NJQ86" s="129"/>
      <c r="NJR86" s="129"/>
      <c r="NJS86" s="129"/>
      <c r="NJT86" s="129"/>
      <c r="NJU86" s="129"/>
      <c r="NJV86" s="129"/>
      <c r="NJW86" s="129"/>
      <c r="NJX86" s="129"/>
      <c r="NJY86" s="129"/>
      <c r="NJZ86" s="129"/>
      <c r="NKA86" s="129"/>
      <c r="NKB86" s="129"/>
      <c r="NKC86" s="129"/>
      <c r="NKD86" s="129"/>
      <c r="NKE86" s="129"/>
      <c r="NKF86" s="129"/>
      <c r="NKG86" s="129"/>
      <c r="NKH86" s="129"/>
      <c r="NKI86" s="129"/>
      <c r="NKJ86" s="129"/>
      <c r="NKK86" s="129"/>
      <c r="NKL86" s="129"/>
      <c r="NKM86" s="129"/>
      <c r="NKN86" s="129"/>
      <c r="NKO86" s="129"/>
      <c r="NKP86" s="129"/>
      <c r="NKQ86" s="129"/>
      <c r="NKR86" s="129"/>
      <c r="NKS86" s="129"/>
      <c r="NKT86" s="129"/>
      <c r="NKU86" s="129"/>
      <c r="NKV86" s="129"/>
      <c r="NKW86" s="129"/>
      <c r="NKX86" s="129"/>
      <c r="NKY86" s="129"/>
      <c r="NKZ86" s="129"/>
      <c r="NLA86" s="129"/>
      <c r="NLB86" s="129"/>
      <c r="NLC86" s="129"/>
      <c r="NLD86" s="129"/>
      <c r="NLE86" s="129"/>
      <c r="NLF86" s="129"/>
      <c r="NLG86" s="129"/>
      <c r="NLH86" s="129"/>
      <c r="NLI86" s="129"/>
      <c r="NLJ86" s="129"/>
      <c r="NLK86" s="129"/>
      <c r="NLL86" s="129"/>
      <c r="NLM86" s="129"/>
      <c r="NLN86" s="129"/>
      <c r="NLO86" s="129"/>
      <c r="NLP86" s="129"/>
      <c r="NLQ86" s="129"/>
      <c r="NLR86" s="129"/>
      <c r="NLS86" s="129"/>
      <c r="NLT86" s="129"/>
      <c r="NLU86" s="129"/>
      <c r="NLV86" s="129"/>
      <c r="NLW86" s="129"/>
      <c r="NLX86" s="129"/>
      <c r="NLY86" s="129"/>
      <c r="NLZ86" s="129"/>
      <c r="NMA86" s="129"/>
      <c r="NMB86" s="129"/>
      <c r="NMC86" s="129"/>
      <c r="NMD86" s="129"/>
      <c r="NME86" s="129"/>
      <c r="NMF86" s="129"/>
      <c r="NMG86" s="129"/>
      <c r="NMH86" s="129"/>
      <c r="NMI86" s="129"/>
      <c r="NMJ86" s="129"/>
      <c r="NMK86" s="129"/>
      <c r="NML86" s="129"/>
      <c r="NMM86" s="129"/>
      <c r="NMN86" s="129"/>
      <c r="NMO86" s="129"/>
      <c r="NMP86" s="129"/>
      <c r="NMQ86" s="129"/>
      <c r="NMR86" s="129"/>
      <c r="NMS86" s="129"/>
      <c r="NMT86" s="129"/>
      <c r="NMU86" s="129"/>
      <c r="NMV86" s="129"/>
      <c r="NMW86" s="129"/>
      <c r="NMX86" s="129"/>
      <c r="NMY86" s="129"/>
      <c r="NMZ86" s="129"/>
      <c r="NNA86" s="129"/>
      <c r="NNB86" s="129"/>
      <c r="NNC86" s="129"/>
      <c r="NND86" s="129"/>
      <c r="NNE86" s="129"/>
      <c r="NNF86" s="129"/>
      <c r="NNG86" s="129"/>
      <c r="NNH86" s="129"/>
      <c r="NNI86" s="129"/>
      <c r="NNJ86" s="129"/>
      <c r="NNK86" s="129"/>
      <c r="NNL86" s="129"/>
      <c r="NNM86" s="129"/>
      <c r="NNN86" s="129"/>
      <c r="NNO86" s="129"/>
      <c r="NNP86" s="129"/>
      <c r="NNQ86" s="129"/>
      <c r="NNR86" s="129"/>
      <c r="NNS86" s="129"/>
      <c r="NNT86" s="129"/>
      <c r="NNU86" s="129"/>
      <c r="NNV86" s="129"/>
      <c r="NNW86" s="129"/>
      <c r="NNX86" s="129"/>
      <c r="NNY86" s="129"/>
      <c r="NNZ86" s="129"/>
      <c r="NOA86" s="129"/>
      <c r="NOB86" s="129"/>
      <c r="NOC86" s="129"/>
      <c r="NOD86" s="129"/>
      <c r="NOE86" s="129"/>
      <c r="NOF86" s="129"/>
      <c r="NOG86" s="129"/>
      <c r="NOH86" s="129"/>
      <c r="NOI86" s="129"/>
      <c r="NOJ86" s="129"/>
      <c r="NOK86" s="129"/>
      <c r="NOL86" s="129"/>
      <c r="NOM86" s="129"/>
      <c r="NON86" s="129"/>
      <c r="NOO86" s="129"/>
      <c r="NOP86" s="129"/>
      <c r="NOQ86" s="129"/>
      <c r="NOR86" s="129"/>
      <c r="NOS86" s="129"/>
      <c r="NOT86" s="129"/>
      <c r="NOU86" s="129"/>
      <c r="NOV86" s="129"/>
      <c r="NOW86" s="129"/>
      <c r="NOX86" s="129"/>
      <c r="NOY86" s="129"/>
      <c r="NOZ86" s="129"/>
      <c r="NPA86" s="129"/>
      <c r="NPB86" s="129"/>
      <c r="NPC86" s="129"/>
      <c r="NPD86" s="129"/>
      <c r="NPE86" s="129"/>
      <c r="NPF86" s="129"/>
      <c r="NPG86" s="129"/>
      <c r="NPH86" s="129"/>
      <c r="NPI86" s="129"/>
      <c r="NPJ86" s="129"/>
      <c r="NPK86" s="129"/>
      <c r="NPL86" s="129"/>
      <c r="NPM86" s="129"/>
      <c r="NPN86" s="129"/>
      <c r="NPO86" s="129"/>
      <c r="NPP86" s="129"/>
      <c r="NPQ86" s="129"/>
      <c r="NPR86" s="129"/>
      <c r="NPS86" s="129"/>
      <c r="NPT86" s="129"/>
      <c r="NPU86" s="129"/>
      <c r="NPV86" s="129"/>
      <c r="NPW86" s="129"/>
      <c r="NPX86" s="129"/>
      <c r="NPY86" s="129"/>
      <c r="NPZ86" s="129"/>
      <c r="NQA86" s="129"/>
      <c r="NQB86" s="129"/>
      <c r="NQC86" s="129"/>
      <c r="NQD86" s="129"/>
      <c r="NQE86" s="129"/>
      <c r="NQF86" s="129"/>
      <c r="NQG86" s="129"/>
      <c r="NQH86" s="129"/>
      <c r="NQI86" s="129"/>
      <c r="NQJ86" s="129"/>
      <c r="NQK86" s="129"/>
      <c r="NQL86" s="129"/>
      <c r="NQM86" s="129"/>
      <c r="NQN86" s="129"/>
      <c r="NQO86" s="129"/>
      <c r="NQP86" s="129"/>
      <c r="NQQ86" s="129"/>
      <c r="NQR86" s="129"/>
      <c r="NQS86" s="129"/>
      <c r="NQT86" s="129"/>
      <c r="NQU86" s="129"/>
      <c r="NQV86" s="129"/>
      <c r="NQW86" s="129"/>
      <c r="NQX86" s="129"/>
      <c r="NQY86" s="129"/>
      <c r="NQZ86" s="129"/>
      <c r="NRA86" s="129"/>
      <c r="NRB86" s="129"/>
      <c r="NRC86" s="129"/>
      <c r="NRD86" s="129"/>
      <c r="NRE86" s="129"/>
      <c r="NRF86" s="129"/>
      <c r="NRG86" s="129"/>
      <c r="NRH86" s="129"/>
      <c r="NRI86" s="129"/>
      <c r="NRJ86" s="129"/>
      <c r="NRK86" s="129"/>
      <c r="NRL86" s="129"/>
      <c r="NRM86" s="129"/>
      <c r="NRN86" s="129"/>
      <c r="NRO86" s="129"/>
      <c r="NRP86" s="129"/>
      <c r="NRQ86" s="129"/>
      <c r="NRR86" s="129"/>
      <c r="NRS86" s="129"/>
      <c r="NRT86" s="129"/>
      <c r="NRU86" s="129"/>
      <c r="NRV86" s="129"/>
      <c r="NRW86" s="129"/>
      <c r="NRX86" s="129"/>
      <c r="NRY86" s="129"/>
      <c r="NRZ86" s="129"/>
      <c r="NSA86" s="129"/>
      <c r="NSB86" s="129"/>
      <c r="NSC86" s="129"/>
      <c r="NSD86" s="129"/>
      <c r="NSE86" s="129"/>
      <c r="NSF86" s="129"/>
      <c r="NSG86" s="129"/>
      <c r="NSH86" s="129"/>
      <c r="NSI86" s="129"/>
      <c r="NSJ86" s="129"/>
      <c r="NSK86" s="129"/>
      <c r="NSL86" s="129"/>
      <c r="NSM86" s="129"/>
      <c r="NSN86" s="129"/>
      <c r="NSO86" s="129"/>
      <c r="NSP86" s="129"/>
      <c r="NSQ86" s="129"/>
      <c r="NSR86" s="129"/>
      <c r="NSS86" s="129"/>
      <c r="NST86" s="129"/>
      <c r="NSU86" s="129"/>
      <c r="NSV86" s="129"/>
      <c r="NSW86" s="129"/>
      <c r="NSX86" s="129"/>
      <c r="NSY86" s="129"/>
      <c r="NSZ86" s="129"/>
      <c r="NTA86" s="129"/>
      <c r="NTB86" s="129"/>
      <c r="NTC86" s="129"/>
      <c r="NTD86" s="129"/>
      <c r="NTE86" s="129"/>
      <c r="NTF86" s="129"/>
      <c r="NTG86" s="129"/>
      <c r="NTH86" s="129"/>
      <c r="NTI86" s="129"/>
      <c r="NTJ86" s="129"/>
      <c r="NTK86" s="129"/>
      <c r="NTL86" s="129"/>
      <c r="NTM86" s="129"/>
      <c r="NTN86" s="129"/>
      <c r="NTO86" s="129"/>
      <c r="NTP86" s="129"/>
      <c r="NTQ86" s="129"/>
      <c r="NTR86" s="129"/>
      <c r="NTS86" s="129"/>
      <c r="NTT86" s="129"/>
      <c r="NTU86" s="129"/>
      <c r="NTV86" s="129"/>
      <c r="NTW86" s="129"/>
      <c r="NTX86" s="129"/>
      <c r="NTY86" s="129"/>
      <c r="NTZ86" s="129"/>
      <c r="NUA86" s="129"/>
      <c r="NUB86" s="129"/>
      <c r="NUC86" s="129"/>
      <c r="NUD86" s="129"/>
      <c r="NUE86" s="129"/>
      <c r="NUF86" s="129"/>
      <c r="NUG86" s="129"/>
      <c r="NUH86" s="129"/>
      <c r="NUI86" s="129"/>
      <c r="NUJ86" s="129"/>
      <c r="NUK86" s="129"/>
      <c r="NUL86" s="129"/>
      <c r="NUM86" s="129"/>
      <c r="NUN86" s="129"/>
      <c r="NUO86" s="129"/>
      <c r="NUP86" s="129"/>
      <c r="NUQ86" s="129"/>
      <c r="NUR86" s="129"/>
      <c r="NUS86" s="129"/>
      <c r="NUT86" s="129"/>
      <c r="NUU86" s="129"/>
      <c r="NUV86" s="129"/>
      <c r="NUW86" s="129"/>
      <c r="NUX86" s="129"/>
      <c r="NUY86" s="129"/>
      <c r="NUZ86" s="129"/>
      <c r="NVA86" s="129"/>
      <c r="NVB86" s="129"/>
      <c r="NVC86" s="129"/>
      <c r="NVD86" s="129"/>
      <c r="NVE86" s="129"/>
      <c r="NVF86" s="129"/>
      <c r="NVG86" s="129"/>
      <c r="NVH86" s="129"/>
      <c r="NVI86" s="129"/>
      <c r="NVJ86" s="129"/>
      <c r="NVK86" s="129"/>
      <c r="NVL86" s="129"/>
      <c r="NVM86" s="129"/>
      <c r="NVN86" s="129"/>
      <c r="NVO86" s="129"/>
      <c r="NVP86" s="129"/>
      <c r="NVQ86" s="129"/>
      <c r="NVR86" s="129"/>
      <c r="NVS86" s="129"/>
      <c r="NVT86" s="129"/>
      <c r="NVU86" s="129"/>
      <c r="NVV86" s="129"/>
      <c r="NVW86" s="129"/>
      <c r="NVX86" s="129"/>
      <c r="NVY86" s="129"/>
      <c r="NVZ86" s="129"/>
      <c r="NWA86" s="129"/>
      <c r="NWB86" s="129"/>
      <c r="NWC86" s="129"/>
      <c r="NWD86" s="129"/>
      <c r="NWE86" s="129"/>
      <c r="NWF86" s="129"/>
      <c r="NWG86" s="129"/>
      <c r="NWH86" s="129"/>
      <c r="NWI86" s="129"/>
      <c r="NWJ86" s="129"/>
      <c r="NWK86" s="129"/>
      <c r="NWL86" s="129"/>
      <c r="NWM86" s="129"/>
      <c r="NWN86" s="129"/>
      <c r="NWO86" s="129"/>
      <c r="NWP86" s="129"/>
      <c r="NWQ86" s="129"/>
      <c r="NWR86" s="129"/>
      <c r="NWS86" s="129"/>
      <c r="NWT86" s="129"/>
      <c r="NWU86" s="129"/>
      <c r="NWV86" s="129"/>
      <c r="NWW86" s="129"/>
      <c r="NWX86" s="129"/>
      <c r="NWY86" s="129"/>
      <c r="NWZ86" s="129"/>
      <c r="NXA86" s="129"/>
      <c r="NXB86" s="129"/>
      <c r="NXC86" s="129"/>
      <c r="NXD86" s="129"/>
      <c r="NXE86" s="129"/>
      <c r="NXF86" s="129"/>
      <c r="NXG86" s="129"/>
      <c r="NXH86" s="129"/>
      <c r="NXI86" s="129"/>
      <c r="NXJ86" s="129"/>
      <c r="NXK86" s="129"/>
      <c r="NXL86" s="129"/>
      <c r="NXM86" s="129"/>
      <c r="NXN86" s="129"/>
      <c r="NXO86" s="129"/>
      <c r="NXP86" s="129"/>
      <c r="NXQ86" s="129"/>
      <c r="NXR86" s="129"/>
      <c r="NXS86" s="129"/>
      <c r="NXT86" s="129"/>
      <c r="NXU86" s="129"/>
      <c r="NXV86" s="129"/>
      <c r="NXW86" s="129"/>
      <c r="NXX86" s="129"/>
      <c r="NXY86" s="129"/>
      <c r="NXZ86" s="129"/>
      <c r="NYA86" s="129"/>
      <c r="NYB86" s="129"/>
      <c r="NYC86" s="129"/>
      <c r="NYD86" s="129"/>
      <c r="NYE86" s="129"/>
      <c r="NYF86" s="129"/>
      <c r="NYG86" s="129"/>
      <c r="NYH86" s="129"/>
      <c r="NYI86" s="129"/>
      <c r="NYJ86" s="129"/>
      <c r="NYK86" s="129"/>
      <c r="NYL86" s="129"/>
      <c r="NYM86" s="129"/>
      <c r="NYN86" s="129"/>
      <c r="NYO86" s="129"/>
      <c r="NYP86" s="129"/>
      <c r="NYQ86" s="129"/>
      <c r="NYR86" s="129"/>
      <c r="NYS86" s="129"/>
      <c r="NYT86" s="129"/>
      <c r="NYU86" s="129"/>
      <c r="NYV86" s="129"/>
      <c r="NYW86" s="129"/>
      <c r="NYX86" s="129"/>
      <c r="NYY86" s="129"/>
      <c r="NYZ86" s="129"/>
      <c r="NZA86" s="129"/>
      <c r="NZB86" s="129"/>
      <c r="NZC86" s="129"/>
      <c r="NZD86" s="129"/>
      <c r="NZE86" s="129"/>
      <c r="NZF86" s="129"/>
      <c r="NZG86" s="129"/>
      <c r="NZH86" s="129"/>
      <c r="NZI86" s="129"/>
      <c r="NZJ86" s="129"/>
      <c r="NZK86" s="129"/>
      <c r="NZL86" s="129"/>
      <c r="NZM86" s="129"/>
      <c r="NZN86" s="129"/>
      <c r="NZO86" s="129"/>
      <c r="NZP86" s="129"/>
      <c r="NZQ86" s="129"/>
      <c r="NZR86" s="129"/>
      <c r="NZS86" s="129"/>
      <c r="NZT86" s="129"/>
      <c r="NZU86" s="129"/>
      <c r="NZV86" s="129"/>
      <c r="NZW86" s="129"/>
      <c r="NZX86" s="129"/>
      <c r="NZY86" s="129"/>
      <c r="NZZ86" s="129"/>
      <c r="OAA86" s="129"/>
      <c r="OAB86" s="129"/>
      <c r="OAC86" s="129"/>
      <c r="OAD86" s="129"/>
      <c r="OAE86" s="129"/>
      <c r="OAF86" s="129"/>
      <c r="OAG86" s="129"/>
      <c r="OAH86" s="129"/>
      <c r="OAI86" s="129"/>
      <c r="OAJ86" s="129"/>
      <c r="OAK86" s="129"/>
      <c r="OAL86" s="129"/>
      <c r="OAM86" s="129"/>
      <c r="OAN86" s="129"/>
      <c r="OAO86" s="129"/>
      <c r="OAP86" s="129"/>
      <c r="OAQ86" s="129"/>
      <c r="OAR86" s="129"/>
      <c r="OAS86" s="129"/>
      <c r="OAT86" s="129"/>
      <c r="OAU86" s="129"/>
      <c r="OAV86" s="129"/>
      <c r="OAW86" s="129"/>
      <c r="OAX86" s="129"/>
      <c r="OAY86" s="129"/>
      <c r="OAZ86" s="129"/>
      <c r="OBA86" s="129"/>
      <c r="OBB86" s="129"/>
      <c r="OBC86" s="129"/>
      <c r="OBD86" s="129"/>
      <c r="OBE86" s="129"/>
      <c r="OBF86" s="129"/>
      <c r="OBG86" s="129"/>
      <c r="OBH86" s="129"/>
      <c r="OBI86" s="129"/>
      <c r="OBJ86" s="129"/>
      <c r="OBK86" s="129"/>
      <c r="OBL86" s="129"/>
      <c r="OBM86" s="129"/>
      <c r="OBN86" s="129"/>
      <c r="OBO86" s="129"/>
      <c r="OBP86" s="129"/>
      <c r="OBQ86" s="129"/>
      <c r="OBR86" s="129"/>
      <c r="OBS86" s="129"/>
      <c r="OBT86" s="129"/>
      <c r="OBU86" s="129"/>
      <c r="OBV86" s="129"/>
      <c r="OBW86" s="129"/>
      <c r="OBX86" s="129"/>
      <c r="OBY86" s="129"/>
      <c r="OBZ86" s="129"/>
      <c r="OCA86" s="129"/>
      <c r="OCB86" s="129"/>
      <c r="OCC86" s="129"/>
      <c r="OCD86" s="129"/>
      <c r="OCE86" s="129"/>
      <c r="OCF86" s="129"/>
      <c r="OCG86" s="129"/>
      <c r="OCH86" s="129"/>
      <c r="OCI86" s="129"/>
      <c r="OCJ86" s="129"/>
      <c r="OCK86" s="129"/>
      <c r="OCL86" s="129"/>
      <c r="OCM86" s="129"/>
      <c r="OCN86" s="129"/>
      <c r="OCO86" s="129"/>
      <c r="OCP86" s="129"/>
      <c r="OCQ86" s="129"/>
      <c r="OCR86" s="129"/>
      <c r="OCS86" s="129"/>
      <c r="OCT86" s="129"/>
      <c r="OCU86" s="129"/>
      <c r="OCV86" s="129"/>
      <c r="OCW86" s="129"/>
      <c r="OCX86" s="129"/>
      <c r="OCY86" s="129"/>
      <c r="OCZ86" s="129"/>
      <c r="ODA86" s="129"/>
      <c r="ODB86" s="129"/>
      <c r="ODC86" s="129"/>
      <c r="ODD86" s="129"/>
      <c r="ODE86" s="129"/>
      <c r="ODF86" s="129"/>
      <c r="ODG86" s="129"/>
      <c r="ODH86" s="129"/>
      <c r="ODI86" s="129"/>
      <c r="ODJ86" s="129"/>
      <c r="ODK86" s="129"/>
      <c r="ODL86" s="129"/>
      <c r="ODM86" s="129"/>
      <c r="ODN86" s="129"/>
      <c r="ODO86" s="129"/>
      <c r="ODP86" s="129"/>
      <c r="ODQ86" s="129"/>
      <c r="ODR86" s="129"/>
      <c r="ODS86" s="129"/>
      <c r="ODT86" s="129"/>
      <c r="ODU86" s="129"/>
      <c r="ODV86" s="129"/>
      <c r="ODW86" s="129"/>
      <c r="ODX86" s="129"/>
      <c r="ODY86" s="129"/>
      <c r="ODZ86" s="129"/>
      <c r="OEA86" s="129"/>
      <c r="OEB86" s="129"/>
      <c r="OEC86" s="129"/>
      <c r="OED86" s="129"/>
      <c r="OEE86" s="129"/>
      <c r="OEF86" s="129"/>
      <c r="OEG86" s="129"/>
      <c r="OEH86" s="129"/>
      <c r="OEI86" s="129"/>
      <c r="OEJ86" s="129"/>
      <c r="OEK86" s="129"/>
      <c r="OEL86" s="129"/>
      <c r="OEM86" s="129"/>
      <c r="OEN86" s="129"/>
      <c r="OEO86" s="129"/>
      <c r="OEP86" s="129"/>
      <c r="OEQ86" s="129"/>
      <c r="OER86" s="129"/>
      <c r="OES86" s="129"/>
      <c r="OET86" s="129"/>
      <c r="OEU86" s="129"/>
      <c r="OEV86" s="129"/>
      <c r="OEW86" s="129"/>
      <c r="OEX86" s="129"/>
      <c r="OEY86" s="129"/>
      <c r="OEZ86" s="129"/>
      <c r="OFA86" s="129"/>
      <c r="OFB86" s="129"/>
      <c r="OFC86" s="129"/>
      <c r="OFD86" s="129"/>
      <c r="OFE86" s="129"/>
      <c r="OFF86" s="129"/>
      <c r="OFG86" s="129"/>
      <c r="OFH86" s="129"/>
      <c r="OFI86" s="129"/>
      <c r="OFJ86" s="129"/>
      <c r="OFK86" s="129"/>
      <c r="OFL86" s="129"/>
      <c r="OFM86" s="129"/>
      <c r="OFN86" s="129"/>
      <c r="OFO86" s="129"/>
      <c r="OFP86" s="129"/>
      <c r="OFQ86" s="129"/>
      <c r="OFR86" s="129"/>
      <c r="OFS86" s="129"/>
      <c r="OFT86" s="129"/>
      <c r="OFU86" s="129"/>
      <c r="OFV86" s="129"/>
      <c r="OFW86" s="129"/>
      <c r="OFX86" s="129"/>
      <c r="OFY86" s="129"/>
      <c r="OFZ86" s="129"/>
      <c r="OGA86" s="129"/>
      <c r="OGB86" s="129"/>
      <c r="OGC86" s="129"/>
      <c r="OGD86" s="129"/>
      <c r="OGE86" s="129"/>
      <c r="OGF86" s="129"/>
      <c r="OGG86" s="129"/>
      <c r="OGH86" s="129"/>
      <c r="OGI86" s="129"/>
      <c r="OGJ86" s="129"/>
      <c r="OGK86" s="129"/>
      <c r="OGL86" s="129"/>
      <c r="OGM86" s="129"/>
      <c r="OGN86" s="129"/>
      <c r="OGO86" s="129"/>
      <c r="OGP86" s="129"/>
      <c r="OGQ86" s="129"/>
      <c r="OGR86" s="129"/>
      <c r="OGS86" s="129"/>
      <c r="OGT86" s="129"/>
      <c r="OGU86" s="129"/>
      <c r="OGV86" s="129"/>
      <c r="OGW86" s="129"/>
      <c r="OGX86" s="129"/>
      <c r="OGY86" s="129"/>
      <c r="OGZ86" s="129"/>
      <c r="OHA86" s="129"/>
      <c r="OHB86" s="129"/>
      <c r="OHC86" s="129"/>
      <c r="OHD86" s="129"/>
      <c r="OHE86" s="129"/>
      <c r="OHF86" s="129"/>
      <c r="OHG86" s="129"/>
      <c r="OHH86" s="129"/>
      <c r="OHI86" s="129"/>
      <c r="OHJ86" s="129"/>
      <c r="OHK86" s="129"/>
      <c r="OHL86" s="129"/>
      <c r="OHM86" s="129"/>
      <c r="OHN86" s="129"/>
      <c r="OHO86" s="129"/>
      <c r="OHP86" s="129"/>
      <c r="OHQ86" s="129"/>
      <c r="OHR86" s="129"/>
      <c r="OHS86" s="129"/>
      <c r="OHT86" s="129"/>
      <c r="OHU86" s="129"/>
      <c r="OHV86" s="129"/>
      <c r="OHW86" s="129"/>
      <c r="OHX86" s="129"/>
      <c r="OHY86" s="129"/>
      <c r="OHZ86" s="129"/>
      <c r="OIA86" s="129"/>
      <c r="OIB86" s="129"/>
      <c r="OIC86" s="129"/>
      <c r="OID86" s="129"/>
      <c r="OIE86" s="129"/>
      <c r="OIF86" s="129"/>
      <c r="OIG86" s="129"/>
      <c r="OIH86" s="129"/>
      <c r="OII86" s="129"/>
      <c r="OIJ86" s="129"/>
      <c r="OIK86" s="129"/>
      <c r="OIL86" s="129"/>
      <c r="OIM86" s="129"/>
      <c r="OIN86" s="129"/>
      <c r="OIO86" s="129"/>
      <c r="OIP86" s="129"/>
      <c r="OIQ86" s="129"/>
      <c r="OIR86" s="129"/>
      <c r="OIS86" s="129"/>
      <c r="OIT86" s="129"/>
      <c r="OIU86" s="129"/>
      <c r="OIV86" s="129"/>
      <c r="OIW86" s="129"/>
      <c r="OIX86" s="129"/>
      <c r="OIY86" s="129"/>
      <c r="OIZ86" s="129"/>
      <c r="OJA86" s="129"/>
      <c r="OJB86" s="129"/>
      <c r="OJC86" s="129"/>
      <c r="OJD86" s="129"/>
      <c r="OJE86" s="129"/>
      <c r="OJF86" s="129"/>
      <c r="OJG86" s="129"/>
      <c r="OJH86" s="129"/>
      <c r="OJI86" s="129"/>
      <c r="OJJ86" s="129"/>
      <c r="OJK86" s="129"/>
      <c r="OJL86" s="129"/>
      <c r="OJM86" s="129"/>
      <c r="OJN86" s="129"/>
      <c r="OJO86" s="129"/>
      <c r="OJP86" s="129"/>
      <c r="OJQ86" s="129"/>
      <c r="OJR86" s="129"/>
      <c r="OJS86" s="129"/>
      <c r="OJT86" s="129"/>
      <c r="OJU86" s="129"/>
      <c r="OJV86" s="129"/>
      <c r="OJW86" s="129"/>
      <c r="OJX86" s="129"/>
      <c r="OJY86" s="129"/>
      <c r="OJZ86" s="129"/>
      <c r="OKA86" s="129"/>
      <c r="OKB86" s="129"/>
      <c r="OKC86" s="129"/>
      <c r="OKD86" s="129"/>
      <c r="OKE86" s="129"/>
      <c r="OKF86" s="129"/>
      <c r="OKG86" s="129"/>
      <c r="OKH86" s="129"/>
      <c r="OKI86" s="129"/>
      <c r="OKJ86" s="129"/>
      <c r="OKK86" s="129"/>
      <c r="OKL86" s="129"/>
      <c r="OKM86" s="129"/>
      <c r="OKN86" s="129"/>
      <c r="OKO86" s="129"/>
      <c r="OKP86" s="129"/>
      <c r="OKQ86" s="129"/>
      <c r="OKR86" s="129"/>
      <c r="OKS86" s="129"/>
      <c r="OKT86" s="129"/>
      <c r="OKU86" s="129"/>
      <c r="OKV86" s="129"/>
      <c r="OKW86" s="129"/>
      <c r="OKX86" s="129"/>
      <c r="OKY86" s="129"/>
      <c r="OKZ86" s="129"/>
      <c r="OLA86" s="129"/>
      <c r="OLB86" s="129"/>
      <c r="OLC86" s="129"/>
      <c r="OLD86" s="129"/>
      <c r="OLE86" s="129"/>
      <c r="OLF86" s="129"/>
      <c r="OLG86" s="129"/>
      <c r="OLH86" s="129"/>
      <c r="OLI86" s="129"/>
      <c r="OLJ86" s="129"/>
      <c r="OLK86" s="129"/>
      <c r="OLL86" s="129"/>
      <c r="OLM86" s="129"/>
      <c r="OLN86" s="129"/>
      <c r="OLO86" s="129"/>
      <c r="OLP86" s="129"/>
      <c r="OLQ86" s="129"/>
      <c r="OLR86" s="129"/>
      <c r="OLS86" s="129"/>
      <c r="OLT86" s="129"/>
      <c r="OLU86" s="129"/>
      <c r="OLV86" s="129"/>
      <c r="OLW86" s="129"/>
      <c r="OLX86" s="129"/>
      <c r="OLY86" s="129"/>
      <c r="OLZ86" s="129"/>
      <c r="OMA86" s="129"/>
      <c r="OMB86" s="129"/>
      <c r="OMC86" s="129"/>
      <c r="OMD86" s="129"/>
      <c r="OME86" s="129"/>
      <c r="OMF86" s="129"/>
      <c r="OMG86" s="129"/>
      <c r="OMH86" s="129"/>
      <c r="OMI86" s="129"/>
      <c r="OMJ86" s="129"/>
      <c r="OMK86" s="129"/>
      <c r="OML86" s="129"/>
      <c r="OMM86" s="129"/>
      <c r="OMN86" s="129"/>
      <c r="OMO86" s="129"/>
      <c r="OMP86" s="129"/>
      <c r="OMQ86" s="129"/>
      <c r="OMR86" s="129"/>
      <c r="OMS86" s="129"/>
      <c r="OMT86" s="129"/>
      <c r="OMU86" s="129"/>
      <c r="OMV86" s="129"/>
      <c r="OMW86" s="129"/>
      <c r="OMX86" s="129"/>
      <c r="OMY86" s="129"/>
      <c r="OMZ86" s="129"/>
      <c r="ONA86" s="129"/>
      <c r="ONB86" s="129"/>
      <c r="ONC86" s="129"/>
      <c r="OND86" s="129"/>
      <c r="ONE86" s="129"/>
      <c r="ONF86" s="129"/>
      <c r="ONG86" s="129"/>
      <c r="ONH86" s="129"/>
      <c r="ONI86" s="129"/>
      <c r="ONJ86" s="129"/>
      <c r="ONK86" s="129"/>
      <c r="ONL86" s="129"/>
      <c r="ONM86" s="129"/>
      <c r="ONN86" s="129"/>
      <c r="ONO86" s="129"/>
      <c r="ONP86" s="129"/>
      <c r="ONQ86" s="129"/>
      <c r="ONR86" s="129"/>
      <c r="ONS86" s="129"/>
      <c r="ONT86" s="129"/>
      <c r="ONU86" s="129"/>
      <c r="ONV86" s="129"/>
      <c r="ONW86" s="129"/>
      <c r="ONX86" s="129"/>
      <c r="ONY86" s="129"/>
      <c r="ONZ86" s="129"/>
      <c r="OOA86" s="129"/>
      <c r="OOB86" s="129"/>
      <c r="OOC86" s="129"/>
      <c r="OOD86" s="129"/>
      <c r="OOE86" s="129"/>
      <c r="OOF86" s="129"/>
      <c r="OOG86" s="129"/>
      <c r="OOH86" s="129"/>
      <c r="OOI86" s="129"/>
      <c r="OOJ86" s="129"/>
      <c r="OOK86" s="129"/>
      <c r="OOL86" s="129"/>
      <c r="OOM86" s="129"/>
      <c r="OON86" s="129"/>
      <c r="OOO86" s="129"/>
      <c r="OOP86" s="129"/>
      <c r="OOQ86" s="129"/>
      <c r="OOR86" s="129"/>
      <c r="OOS86" s="129"/>
      <c r="OOT86" s="129"/>
      <c r="OOU86" s="129"/>
      <c r="OOV86" s="129"/>
      <c r="OOW86" s="129"/>
      <c r="OOX86" s="129"/>
      <c r="OOY86" s="129"/>
      <c r="OOZ86" s="129"/>
      <c r="OPA86" s="129"/>
      <c r="OPB86" s="129"/>
      <c r="OPC86" s="129"/>
      <c r="OPD86" s="129"/>
      <c r="OPE86" s="129"/>
      <c r="OPF86" s="129"/>
      <c r="OPG86" s="129"/>
      <c r="OPH86" s="129"/>
      <c r="OPI86" s="129"/>
      <c r="OPJ86" s="129"/>
      <c r="OPK86" s="129"/>
      <c r="OPL86" s="129"/>
      <c r="OPM86" s="129"/>
      <c r="OPN86" s="129"/>
      <c r="OPO86" s="129"/>
      <c r="OPP86" s="129"/>
      <c r="OPQ86" s="129"/>
      <c r="OPR86" s="129"/>
      <c r="OPS86" s="129"/>
      <c r="OPT86" s="129"/>
      <c r="OPU86" s="129"/>
      <c r="OPV86" s="129"/>
      <c r="OPW86" s="129"/>
      <c r="OPX86" s="129"/>
      <c r="OPY86" s="129"/>
      <c r="OPZ86" s="129"/>
      <c r="OQA86" s="129"/>
      <c r="OQB86" s="129"/>
      <c r="OQC86" s="129"/>
      <c r="OQD86" s="129"/>
      <c r="OQE86" s="129"/>
      <c r="OQF86" s="129"/>
      <c r="OQG86" s="129"/>
      <c r="OQH86" s="129"/>
      <c r="OQI86" s="129"/>
      <c r="OQJ86" s="129"/>
      <c r="OQK86" s="129"/>
      <c r="OQL86" s="129"/>
      <c r="OQM86" s="129"/>
      <c r="OQN86" s="129"/>
      <c r="OQO86" s="129"/>
      <c r="OQP86" s="129"/>
      <c r="OQQ86" s="129"/>
      <c r="OQR86" s="129"/>
      <c r="OQS86" s="129"/>
      <c r="OQT86" s="129"/>
      <c r="OQU86" s="129"/>
      <c r="OQV86" s="129"/>
      <c r="OQW86" s="129"/>
      <c r="OQX86" s="129"/>
      <c r="OQY86" s="129"/>
      <c r="OQZ86" s="129"/>
      <c r="ORA86" s="129"/>
      <c r="ORB86" s="129"/>
      <c r="ORC86" s="129"/>
      <c r="ORD86" s="129"/>
      <c r="ORE86" s="129"/>
      <c r="ORF86" s="129"/>
      <c r="ORG86" s="129"/>
      <c r="ORH86" s="129"/>
      <c r="ORI86" s="129"/>
      <c r="ORJ86" s="129"/>
      <c r="ORK86" s="129"/>
      <c r="ORL86" s="129"/>
      <c r="ORM86" s="129"/>
      <c r="ORN86" s="129"/>
      <c r="ORO86" s="129"/>
      <c r="ORP86" s="129"/>
      <c r="ORQ86" s="129"/>
      <c r="ORR86" s="129"/>
      <c r="ORS86" s="129"/>
      <c r="ORT86" s="129"/>
      <c r="ORU86" s="129"/>
      <c r="ORV86" s="129"/>
      <c r="ORW86" s="129"/>
      <c r="ORX86" s="129"/>
      <c r="ORY86" s="129"/>
      <c r="ORZ86" s="129"/>
      <c r="OSA86" s="129"/>
      <c r="OSB86" s="129"/>
      <c r="OSC86" s="129"/>
      <c r="OSD86" s="129"/>
      <c r="OSE86" s="129"/>
      <c r="OSF86" s="129"/>
      <c r="OSG86" s="129"/>
      <c r="OSH86" s="129"/>
      <c r="OSI86" s="129"/>
      <c r="OSJ86" s="129"/>
      <c r="OSK86" s="129"/>
      <c r="OSL86" s="129"/>
      <c r="OSM86" s="129"/>
      <c r="OSN86" s="129"/>
      <c r="OSO86" s="129"/>
      <c r="OSP86" s="129"/>
      <c r="OSQ86" s="129"/>
      <c r="OSR86" s="129"/>
      <c r="OSS86" s="129"/>
      <c r="OST86" s="129"/>
      <c r="OSU86" s="129"/>
      <c r="OSV86" s="129"/>
      <c r="OSW86" s="129"/>
      <c r="OSX86" s="129"/>
      <c r="OSY86" s="129"/>
      <c r="OSZ86" s="129"/>
      <c r="OTA86" s="129"/>
      <c r="OTB86" s="129"/>
      <c r="OTC86" s="129"/>
      <c r="OTD86" s="129"/>
      <c r="OTE86" s="129"/>
      <c r="OTF86" s="129"/>
      <c r="OTG86" s="129"/>
      <c r="OTH86" s="129"/>
      <c r="OTI86" s="129"/>
      <c r="OTJ86" s="129"/>
      <c r="OTK86" s="129"/>
      <c r="OTL86" s="129"/>
      <c r="OTM86" s="129"/>
      <c r="OTN86" s="129"/>
      <c r="OTO86" s="129"/>
      <c r="OTP86" s="129"/>
      <c r="OTQ86" s="129"/>
      <c r="OTR86" s="129"/>
      <c r="OTS86" s="129"/>
      <c r="OTT86" s="129"/>
      <c r="OTU86" s="129"/>
      <c r="OTV86" s="129"/>
      <c r="OTW86" s="129"/>
      <c r="OTX86" s="129"/>
      <c r="OTY86" s="129"/>
      <c r="OTZ86" s="129"/>
      <c r="OUA86" s="129"/>
      <c r="OUB86" s="129"/>
      <c r="OUC86" s="129"/>
      <c r="OUD86" s="129"/>
      <c r="OUE86" s="129"/>
      <c r="OUF86" s="129"/>
      <c r="OUG86" s="129"/>
      <c r="OUH86" s="129"/>
      <c r="OUI86" s="129"/>
      <c r="OUJ86" s="129"/>
      <c r="OUK86" s="129"/>
      <c r="OUL86" s="129"/>
      <c r="OUM86" s="129"/>
      <c r="OUN86" s="129"/>
      <c r="OUO86" s="129"/>
      <c r="OUP86" s="129"/>
      <c r="OUQ86" s="129"/>
      <c r="OUR86" s="129"/>
      <c r="OUS86" s="129"/>
      <c r="OUT86" s="129"/>
      <c r="OUU86" s="129"/>
      <c r="OUV86" s="129"/>
      <c r="OUW86" s="129"/>
      <c r="OUX86" s="129"/>
      <c r="OUY86" s="129"/>
      <c r="OUZ86" s="129"/>
      <c r="OVA86" s="129"/>
      <c r="OVB86" s="129"/>
      <c r="OVC86" s="129"/>
      <c r="OVD86" s="129"/>
      <c r="OVE86" s="129"/>
      <c r="OVF86" s="129"/>
      <c r="OVG86" s="129"/>
      <c r="OVH86" s="129"/>
      <c r="OVI86" s="129"/>
      <c r="OVJ86" s="129"/>
      <c r="OVK86" s="129"/>
      <c r="OVL86" s="129"/>
      <c r="OVM86" s="129"/>
      <c r="OVN86" s="129"/>
      <c r="OVO86" s="129"/>
      <c r="OVP86" s="129"/>
      <c r="OVQ86" s="129"/>
      <c r="OVR86" s="129"/>
      <c r="OVS86" s="129"/>
      <c r="OVT86" s="129"/>
      <c r="OVU86" s="129"/>
      <c r="OVV86" s="129"/>
      <c r="OVW86" s="129"/>
      <c r="OVX86" s="129"/>
      <c r="OVY86" s="129"/>
      <c r="OVZ86" s="129"/>
      <c r="OWA86" s="129"/>
      <c r="OWB86" s="129"/>
      <c r="OWC86" s="129"/>
      <c r="OWD86" s="129"/>
      <c r="OWE86" s="129"/>
      <c r="OWF86" s="129"/>
      <c r="OWG86" s="129"/>
      <c r="OWH86" s="129"/>
      <c r="OWI86" s="129"/>
      <c r="OWJ86" s="129"/>
      <c r="OWK86" s="129"/>
      <c r="OWL86" s="129"/>
      <c r="OWM86" s="129"/>
      <c r="OWN86" s="129"/>
      <c r="OWO86" s="129"/>
      <c r="OWP86" s="129"/>
      <c r="OWQ86" s="129"/>
      <c r="OWR86" s="129"/>
      <c r="OWS86" s="129"/>
      <c r="OWT86" s="129"/>
      <c r="OWU86" s="129"/>
      <c r="OWV86" s="129"/>
      <c r="OWW86" s="129"/>
      <c r="OWX86" s="129"/>
      <c r="OWY86" s="129"/>
      <c r="OWZ86" s="129"/>
      <c r="OXA86" s="129"/>
      <c r="OXB86" s="129"/>
      <c r="OXC86" s="129"/>
      <c r="OXD86" s="129"/>
      <c r="OXE86" s="129"/>
      <c r="OXF86" s="129"/>
      <c r="OXG86" s="129"/>
      <c r="OXH86" s="129"/>
      <c r="OXI86" s="129"/>
      <c r="OXJ86" s="129"/>
      <c r="OXK86" s="129"/>
      <c r="OXL86" s="129"/>
      <c r="OXM86" s="129"/>
      <c r="OXN86" s="129"/>
      <c r="OXO86" s="129"/>
      <c r="OXP86" s="129"/>
      <c r="OXQ86" s="129"/>
      <c r="OXR86" s="129"/>
      <c r="OXS86" s="129"/>
      <c r="OXT86" s="129"/>
      <c r="OXU86" s="129"/>
      <c r="OXV86" s="129"/>
      <c r="OXW86" s="129"/>
      <c r="OXX86" s="129"/>
      <c r="OXY86" s="129"/>
      <c r="OXZ86" s="129"/>
      <c r="OYA86" s="129"/>
      <c r="OYB86" s="129"/>
      <c r="OYC86" s="129"/>
      <c r="OYD86" s="129"/>
      <c r="OYE86" s="129"/>
      <c r="OYF86" s="129"/>
      <c r="OYG86" s="129"/>
      <c r="OYH86" s="129"/>
      <c r="OYI86" s="129"/>
      <c r="OYJ86" s="129"/>
      <c r="OYK86" s="129"/>
      <c r="OYL86" s="129"/>
      <c r="OYM86" s="129"/>
      <c r="OYN86" s="129"/>
      <c r="OYO86" s="129"/>
      <c r="OYP86" s="129"/>
      <c r="OYQ86" s="129"/>
      <c r="OYR86" s="129"/>
      <c r="OYS86" s="129"/>
      <c r="OYT86" s="129"/>
      <c r="OYU86" s="129"/>
      <c r="OYV86" s="129"/>
      <c r="OYW86" s="129"/>
      <c r="OYX86" s="129"/>
      <c r="OYY86" s="129"/>
      <c r="OYZ86" s="129"/>
      <c r="OZA86" s="129"/>
      <c r="OZB86" s="129"/>
      <c r="OZC86" s="129"/>
      <c r="OZD86" s="129"/>
      <c r="OZE86" s="129"/>
      <c r="OZF86" s="129"/>
      <c r="OZG86" s="129"/>
      <c r="OZH86" s="129"/>
      <c r="OZI86" s="129"/>
      <c r="OZJ86" s="129"/>
      <c r="OZK86" s="129"/>
      <c r="OZL86" s="129"/>
      <c r="OZM86" s="129"/>
      <c r="OZN86" s="129"/>
      <c r="OZO86" s="129"/>
      <c r="OZP86" s="129"/>
      <c r="OZQ86" s="129"/>
      <c r="OZR86" s="129"/>
      <c r="OZS86" s="129"/>
      <c r="OZT86" s="129"/>
      <c r="OZU86" s="129"/>
      <c r="OZV86" s="129"/>
      <c r="OZW86" s="129"/>
      <c r="OZX86" s="129"/>
      <c r="OZY86" s="129"/>
      <c r="OZZ86" s="129"/>
      <c r="PAA86" s="129"/>
      <c r="PAB86" s="129"/>
      <c r="PAC86" s="129"/>
      <c r="PAD86" s="129"/>
      <c r="PAE86" s="129"/>
      <c r="PAF86" s="129"/>
      <c r="PAG86" s="129"/>
      <c r="PAH86" s="129"/>
      <c r="PAI86" s="129"/>
      <c r="PAJ86" s="129"/>
      <c r="PAK86" s="129"/>
      <c r="PAL86" s="129"/>
      <c r="PAM86" s="129"/>
      <c r="PAN86" s="129"/>
      <c r="PAO86" s="129"/>
      <c r="PAP86" s="129"/>
      <c r="PAQ86" s="129"/>
      <c r="PAR86" s="129"/>
      <c r="PAS86" s="129"/>
      <c r="PAT86" s="129"/>
      <c r="PAU86" s="129"/>
      <c r="PAV86" s="129"/>
      <c r="PAW86" s="129"/>
      <c r="PAX86" s="129"/>
      <c r="PAY86" s="129"/>
      <c r="PAZ86" s="129"/>
      <c r="PBA86" s="129"/>
      <c r="PBB86" s="129"/>
      <c r="PBC86" s="129"/>
      <c r="PBD86" s="129"/>
      <c r="PBE86" s="129"/>
      <c r="PBF86" s="129"/>
      <c r="PBG86" s="129"/>
      <c r="PBH86" s="129"/>
      <c r="PBI86" s="129"/>
      <c r="PBJ86" s="129"/>
      <c r="PBK86" s="129"/>
      <c r="PBL86" s="129"/>
      <c r="PBM86" s="129"/>
      <c r="PBN86" s="129"/>
      <c r="PBO86" s="129"/>
      <c r="PBP86" s="129"/>
      <c r="PBQ86" s="129"/>
      <c r="PBR86" s="129"/>
      <c r="PBS86" s="129"/>
      <c r="PBT86" s="129"/>
      <c r="PBU86" s="129"/>
      <c r="PBV86" s="129"/>
      <c r="PBW86" s="129"/>
      <c r="PBX86" s="129"/>
      <c r="PBY86" s="129"/>
      <c r="PBZ86" s="129"/>
      <c r="PCA86" s="129"/>
      <c r="PCB86" s="129"/>
      <c r="PCC86" s="129"/>
      <c r="PCD86" s="129"/>
      <c r="PCE86" s="129"/>
      <c r="PCF86" s="129"/>
      <c r="PCG86" s="129"/>
      <c r="PCH86" s="129"/>
      <c r="PCI86" s="129"/>
      <c r="PCJ86" s="129"/>
      <c r="PCK86" s="129"/>
      <c r="PCL86" s="129"/>
      <c r="PCM86" s="129"/>
      <c r="PCN86" s="129"/>
      <c r="PCO86" s="129"/>
      <c r="PCP86" s="129"/>
      <c r="PCQ86" s="129"/>
      <c r="PCR86" s="129"/>
      <c r="PCS86" s="129"/>
      <c r="PCT86" s="129"/>
      <c r="PCU86" s="129"/>
      <c r="PCV86" s="129"/>
      <c r="PCW86" s="129"/>
      <c r="PCX86" s="129"/>
      <c r="PCY86" s="129"/>
      <c r="PCZ86" s="129"/>
      <c r="PDA86" s="129"/>
      <c r="PDB86" s="129"/>
      <c r="PDC86" s="129"/>
      <c r="PDD86" s="129"/>
      <c r="PDE86" s="129"/>
      <c r="PDF86" s="129"/>
      <c r="PDG86" s="129"/>
      <c r="PDH86" s="129"/>
      <c r="PDI86" s="129"/>
      <c r="PDJ86" s="129"/>
      <c r="PDK86" s="129"/>
      <c r="PDL86" s="129"/>
      <c r="PDM86" s="129"/>
      <c r="PDN86" s="129"/>
      <c r="PDO86" s="129"/>
      <c r="PDP86" s="129"/>
      <c r="PDQ86" s="129"/>
      <c r="PDR86" s="129"/>
      <c r="PDS86" s="129"/>
      <c r="PDT86" s="129"/>
      <c r="PDU86" s="129"/>
      <c r="PDV86" s="129"/>
      <c r="PDW86" s="129"/>
      <c r="PDX86" s="129"/>
      <c r="PDY86" s="129"/>
      <c r="PDZ86" s="129"/>
      <c r="PEA86" s="129"/>
      <c r="PEB86" s="129"/>
      <c r="PEC86" s="129"/>
      <c r="PED86" s="129"/>
      <c r="PEE86" s="129"/>
      <c r="PEF86" s="129"/>
      <c r="PEG86" s="129"/>
      <c r="PEH86" s="129"/>
      <c r="PEI86" s="129"/>
      <c r="PEJ86" s="129"/>
      <c r="PEK86" s="129"/>
      <c r="PEL86" s="129"/>
      <c r="PEM86" s="129"/>
      <c r="PEN86" s="129"/>
      <c r="PEO86" s="129"/>
      <c r="PEP86" s="129"/>
      <c r="PEQ86" s="129"/>
      <c r="PER86" s="129"/>
      <c r="PES86" s="129"/>
      <c r="PET86" s="129"/>
      <c r="PEU86" s="129"/>
      <c r="PEV86" s="129"/>
      <c r="PEW86" s="129"/>
      <c r="PEX86" s="129"/>
      <c r="PEY86" s="129"/>
      <c r="PEZ86" s="129"/>
      <c r="PFA86" s="129"/>
      <c r="PFB86" s="129"/>
      <c r="PFC86" s="129"/>
      <c r="PFD86" s="129"/>
      <c r="PFE86" s="129"/>
      <c r="PFF86" s="129"/>
      <c r="PFG86" s="129"/>
      <c r="PFH86" s="129"/>
      <c r="PFI86" s="129"/>
      <c r="PFJ86" s="129"/>
      <c r="PFK86" s="129"/>
      <c r="PFL86" s="129"/>
      <c r="PFM86" s="129"/>
      <c r="PFN86" s="129"/>
      <c r="PFO86" s="129"/>
      <c r="PFP86" s="129"/>
      <c r="PFQ86" s="129"/>
      <c r="PFR86" s="129"/>
      <c r="PFS86" s="129"/>
      <c r="PFT86" s="129"/>
      <c r="PFU86" s="129"/>
      <c r="PFV86" s="129"/>
      <c r="PFW86" s="129"/>
      <c r="PFX86" s="129"/>
      <c r="PFY86" s="129"/>
      <c r="PFZ86" s="129"/>
      <c r="PGA86" s="129"/>
      <c r="PGB86" s="129"/>
      <c r="PGC86" s="129"/>
      <c r="PGD86" s="129"/>
      <c r="PGE86" s="129"/>
      <c r="PGF86" s="129"/>
      <c r="PGG86" s="129"/>
      <c r="PGH86" s="129"/>
      <c r="PGI86" s="129"/>
      <c r="PGJ86" s="129"/>
      <c r="PGK86" s="129"/>
      <c r="PGL86" s="129"/>
      <c r="PGM86" s="129"/>
      <c r="PGN86" s="129"/>
      <c r="PGO86" s="129"/>
      <c r="PGP86" s="129"/>
      <c r="PGQ86" s="129"/>
      <c r="PGR86" s="129"/>
      <c r="PGS86" s="129"/>
      <c r="PGT86" s="129"/>
      <c r="PGU86" s="129"/>
      <c r="PGV86" s="129"/>
      <c r="PGW86" s="129"/>
      <c r="PGX86" s="129"/>
      <c r="PGY86" s="129"/>
      <c r="PGZ86" s="129"/>
      <c r="PHA86" s="129"/>
      <c r="PHB86" s="129"/>
      <c r="PHC86" s="129"/>
      <c r="PHD86" s="129"/>
      <c r="PHE86" s="129"/>
      <c r="PHF86" s="129"/>
      <c r="PHG86" s="129"/>
      <c r="PHH86" s="129"/>
      <c r="PHI86" s="129"/>
      <c r="PHJ86" s="129"/>
      <c r="PHK86" s="129"/>
      <c r="PHL86" s="129"/>
      <c r="PHM86" s="129"/>
      <c r="PHN86" s="129"/>
      <c r="PHO86" s="129"/>
      <c r="PHP86" s="129"/>
      <c r="PHQ86" s="129"/>
      <c r="PHR86" s="129"/>
      <c r="PHS86" s="129"/>
      <c r="PHT86" s="129"/>
      <c r="PHU86" s="129"/>
      <c r="PHV86" s="129"/>
      <c r="PHW86" s="129"/>
      <c r="PHX86" s="129"/>
      <c r="PHY86" s="129"/>
      <c r="PHZ86" s="129"/>
      <c r="PIA86" s="129"/>
      <c r="PIB86" s="129"/>
      <c r="PIC86" s="129"/>
      <c r="PID86" s="129"/>
      <c r="PIE86" s="129"/>
      <c r="PIF86" s="129"/>
      <c r="PIG86" s="129"/>
      <c r="PIH86" s="129"/>
      <c r="PII86" s="129"/>
      <c r="PIJ86" s="129"/>
      <c r="PIK86" s="129"/>
      <c r="PIL86" s="129"/>
      <c r="PIM86" s="129"/>
      <c r="PIN86" s="129"/>
      <c r="PIO86" s="129"/>
      <c r="PIP86" s="129"/>
      <c r="PIQ86" s="129"/>
      <c r="PIR86" s="129"/>
      <c r="PIS86" s="129"/>
      <c r="PIT86" s="129"/>
      <c r="PIU86" s="129"/>
      <c r="PIV86" s="129"/>
      <c r="PIW86" s="129"/>
      <c r="PIX86" s="129"/>
      <c r="PIY86" s="129"/>
      <c r="PIZ86" s="129"/>
      <c r="PJA86" s="129"/>
      <c r="PJB86" s="129"/>
      <c r="PJC86" s="129"/>
      <c r="PJD86" s="129"/>
      <c r="PJE86" s="129"/>
      <c r="PJF86" s="129"/>
      <c r="PJG86" s="129"/>
      <c r="PJH86" s="129"/>
      <c r="PJI86" s="129"/>
      <c r="PJJ86" s="129"/>
      <c r="PJK86" s="129"/>
      <c r="PJL86" s="129"/>
      <c r="PJM86" s="129"/>
      <c r="PJN86" s="129"/>
      <c r="PJO86" s="129"/>
      <c r="PJP86" s="129"/>
      <c r="PJQ86" s="129"/>
      <c r="PJR86" s="129"/>
      <c r="PJS86" s="129"/>
      <c r="PJT86" s="129"/>
      <c r="PJU86" s="129"/>
      <c r="PJV86" s="129"/>
      <c r="PJW86" s="129"/>
      <c r="PJX86" s="129"/>
      <c r="PJY86" s="129"/>
      <c r="PJZ86" s="129"/>
      <c r="PKA86" s="129"/>
      <c r="PKB86" s="129"/>
      <c r="PKC86" s="129"/>
      <c r="PKD86" s="129"/>
      <c r="PKE86" s="129"/>
      <c r="PKF86" s="129"/>
      <c r="PKG86" s="129"/>
      <c r="PKH86" s="129"/>
      <c r="PKI86" s="129"/>
      <c r="PKJ86" s="129"/>
      <c r="PKK86" s="129"/>
      <c r="PKL86" s="129"/>
      <c r="PKM86" s="129"/>
      <c r="PKN86" s="129"/>
      <c r="PKO86" s="129"/>
      <c r="PKP86" s="129"/>
      <c r="PKQ86" s="129"/>
      <c r="PKR86" s="129"/>
      <c r="PKS86" s="129"/>
      <c r="PKT86" s="129"/>
      <c r="PKU86" s="129"/>
      <c r="PKV86" s="129"/>
      <c r="PKW86" s="129"/>
      <c r="PKX86" s="129"/>
      <c r="PKY86" s="129"/>
      <c r="PKZ86" s="129"/>
      <c r="PLA86" s="129"/>
      <c r="PLB86" s="129"/>
      <c r="PLC86" s="129"/>
      <c r="PLD86" s="129"/>
      <c r="PLE86" s="129"/>
      <c r="PLF86" s="129"/>
      <c r="PLG86" s="129"/>
      <c r="PLH86" s="129"/>
      <c r="PLI86" s="129"/>
      <c r="PLJ86" s="129"/>
      <c r="PLK86" s="129"/>
      <c r="PLL86" s="129"/>
      <c r="PLM86" s="129"/>
      <c r="PLN86" s="129"/>
      <c r="PLO86" s="129"/>
      <c r="PLP86" s="129"/>
      <c r="PLQ86" s="129"/>
      <c r="PLR86" s="129"/>
      <c r="PLS86" s="129"/>
      <c r="PLT86" s="129"/>
      <c r="PLU86" s="129"/>
      <c r="PLV86" s="129"/>
      <c r="PLW86" s="129"/>
      <c r="PLX86" s="129"/>
      <c r="PLY86" s="129"/>
      <c r="PLZ86" s="129"/>
      <c r="PMA86" s="129"/>
      <c r="PMB86" s="129"/>
      <c r="PMC86" s="129"/>
      <c r="PMD86" s="129"/>
      <c r="PME86" s="129"/>
      <c r="PMF86" s="129"/>
      <c r="PMG86" s="129"/>
      <c r="PMH86" s="129"/>
      <c r="PMI86" s="129"/>
      <c r="PMJ86" s="129"/>
      <c r="PMK86" s="129"/>
      <c r="PML86" s="129"/>
      <c r="PMM86" s="129"/>
      <c r="PMN86" s="129"/>
      <c r="PMO86" s="129"/>
      <c r="PMP86" s="129"/>
      <c r="PMQ86" s="129"/>
      <c r="PMR86" s="129"/>
      <c r="PMS86" s="129"/>
      <c r="PMT86" s="129"/>
      <c r="PMU86" s="129"/>
      <c r="PMV86" s="129"/>
      <c r="PMW86" s="129"/>
      <c r="PMX86" s="129"/>
      <c r="PMY86" s="129"/>
      <c r="PMZ86" s="129"/>
      <c r="PNA86" s="129"/>
      <c r="PNB86" s="129"/>
      <c r="PNC86" s="129"/>
      <c r="PND86" s="129"/>
      <c r="PNE86" s="129"/>
      <c r="PNF86" s="129"/>
      <c r="PNG86" s="129"/>
      <c r="PNH86" s="129"/>
      <c r="PNI86" s="129"/>
      <c r="PNJ86" s="129"/>
      <c r="PNK86" s="129"/>
      <c r="PNL86" s="129"/>
      <c r="PNM86" s="129"/>
      <c r="PNN86" s="129"/>
      <c r="PNO86" s="129"/>
      <c r="PNP86" s="129"/>
      <c r="PNQ86" s="129"/>
      <c r="PNR86" s="129"/>
      <c r="PNS86" s="129"/>
      <c r="PNT86" s="129"/>
      <c r="PNU86" s="129"/>
      <c r="PNV86" s="129"/>
      <c r="PNW86" s="129"/>
      <c r="PNX86" s="129"/>
      <c r="PNY86" s="129"/>
      <c r="PNZ86" s="129"/>
      <c r="POA86" s="129"/>
      <c r="POB86" s="129"/>
      <c r="POC86" s="129"/>
      <c r="POD86" s="129"/>
      <c r="POE86" s="129"/>
      <c r="POF86" s="129"/>
      <c r="POG86" s="129"/>
      <c r="POH86" s="129"/>
      <c r="POI86" s="129"/>
      <c r="POJ86" s="129"/>
      <c r="POK86" s="129"/>
      <c r="POL86" s="129"/>
      <c r="POM86" s="129"/>
      <c r="PON86" s="129"/>
      <c r="POO86" s="129"/>
      <c r="POP86" s="129"/>
      <c r="POQ86" s="129"/>
      <c r="POR86" s="129"/>
      <c r="POS86" s="129"/>
      <c r="POT86" s="129"/>
      <c r="POU86" s="129"/>
      <c r="POV86" s="129"/>
      <c r="POW86" s="129"/>
      <c r="POX86" s="129"/>
      <c r="POY86" s="129"/>
      <c r="POZ86" s="129"/>
      <c r="PPA86" s="129"/>
      <c r="PPB86" s="129"/>
      <c r="PPC86" s="129"/>
      <c r="PPD86" s="129"/>
      <c r="PPE86" s="129"/>
      <c r="PPF86" s="129"/>
      <c r="PPG86" s="129"/>
      <c r="PPH86" s="129"/>
      <c r="PPI86" s="129"/>
      <c r="PPJ86" s="129"/>
      <c r="PPK86" s="129"/>
      <c r="PPL86" s="129"/>
      <c r="PPM86" s="129"/>
      <c r="PPN86" s="129"/>
      <c r="PPO86" s="129"/>
      <c r="PPP86" s="129"/>
      <c r="PPQ86" s="129"/>
      <c r="PPR86" s="129"/>
      <c r="PPS86" s="129"/>
      <c r="PPT86" s="129"/>
      <c r="PPU86" s="129"/>
      <c r="PPV86" s="129"/>
      <c r="PPW86" s="129"/>
      <c r="PPX86" s="129"/>
      <c r="PPY86" s="129"/>
      <c r="PPZ86" s="129"/>
      <c r="PQA86" s="129"/>
      <c r="PQB86" s="129"/>
      <c r="PQC86" s="129"/>
      <c r="PQD86" s="129"/>
      <c r="PQE86" s="129"/>
      <c r="PQF86" s="129"/>
      <c r="PQG86" s="129"/>
      <c r="PQH86" s="129"/>
      <c r="PQI86" s="129"/>
      <c r="PQJ86" s="129"/>
      <c r="PQK86" s="129"/>
      <c r="PQL86" s="129"/>
      <c r="PQM86" s="129"/>
      <c r="PQN86" s="129"/>
      <c r="PQO86" s="129"/>
      <c r="PQP86" s="129"/>
      <c r="PQQ86" s="129"/>
      <c r="PQR86" s="129"/>
      <c r="PQS86" s="129"/>
      <c r="PQT86" s="129"/>
      <c r="PQU86" s="129"/>
      <c r="PQV86" s="129"/>
      <c r="PQW86" s="129"/>
      <c r="PQX86" s="129"/>
      <c r="PQY86" s="129"/>
      <c r="PQZ86" s="129"/>
      <c r="PRA86" s="129"/>
      <c r="PRB86" s="129"/>
      <c r="PRC86" s="129"/>
      <c r="PRD86" s="129"/>
      <c r="PRE86" s="129"/>
      <c r="PRF86" s="129"/>
      <c r="PRG86" s="129"/>
      <c r="PRH86" s="129"/>
      <c r="PRI86" s="129"/>
      <c r="PRJ86" s="129"/>
      <c r="PRK86" s="129"/>
      <c r="PRL86" s="129"/>
      <c r="PRM86" s="129"/>
      <c r="PRN86" s="129"/>
      <c r="PRO86" s="129"/>
      <c r="PRP86" s="129"/>
      <c r="PRQ86" s="129"/>
      <c r="PRR86" s="129"/>
      <c r="PRS86" s="129"/>
      <c r="PRT86" s="129"/>
      <c r="PRU86" s="129"/>
      <c r="PRV86" s="129"/>
      <c r="PRW86" s="129"/>
      <c r="PRX86" s="129"/>
      <c r="PRY86" s="129"/>
      <c r="PRZ86" s="129"/>
      <c r="PSA86" s="129"/>
      <c r="PSB86" s="129"/>
      <c r="PSC86" s="129"/>
      <c r="PSD86" s="129"/>
      <c r="PSE86" s="129"/>
      <c r="PSF86" s="129"/>
      <c r="PSG86" s="129"/>
      <c r="PSH86" s="129"/>
      <c r="PSI86" s="129"/>
      <c r="PSJ86" s="129"/>
      <c r="PSK86" s="129"/>
      <c r="PSL86" s="129"/>
      <c r="PSM86" s="129"/>
      <c r="PSN86" s="129"/>
      <c r="PSO86" s="129"/>
      <c r="PSP86" s="129"/>
      <c r="PSQ86" s="129"/>
      <c r="PSR86" s="129"/>
      <c r="PSS86" s="129"/>
      <c r="PST86" s="129"/>
      <c r="PSU86" s="129"/>
      <c r="PSV86" s="129"/>
      <c r="PSW86" s="129"/>
      <c r="PSX86" s="129"/>
      <c r="PSY86" s="129"/>
      <c r="PSZ86" s="129"/>
      <c r="PTA86" s="129"/>
      <c r="PTB86" s="129"/>
      <c r="PTC86" s="129"/>
      <c r="PTD86" s="129"/>
      <c r="PTE86" s="129"/>
      <c r="PTF86" s="129"/>
      <c r="PTG86" s="129"/>
      <c r="PTH86" s="129"/>
      <c r="PTI86" s="129"/>
      <c r="PTJ86" s="129"/>
      <c r="PTK86" s="129"/>
      <c r="PTL86" s="129"/>
      <c r="PTM86" s="129"/>
      <c r="PTN86" s="129"/>
      <c r="PTO86" s="129"/>
      <c r="PTP86" s="129"/>
      <c r="PTQ86" s="129"/>
      <c r="PTR86" s="129"/>
      <c r="PTS86" s="129"/>
      <c r="PTT86" s="129"/>
      <c r="PTU86" s="129"/>
      <c r="PTV86" s="129"/>
      <c r="PTW86" s="129"/>
      <c r="PTX86" s="129"/>
      <c r="PTY86" s="129"/>
      <c r="PTZ86" s="129"/>
      <c r="PUA86" s="129"/>
      <c r="PUB86" s="129"/>
      <c r="PUC86" s="129"/>
      <c r="PUD86" s="129"/>
      <c r="PUE86" s="129"/>
      <c r="PUF86" s="129"/>
      <c r="PUG86" s="129"/>
      <c r="PUH86" s="129"/>
      <c r="PUI86" s="129"/>
      <c r="PUJ86" s="129"/>
      <c r="PUK86" s="129"/>
      <c r="PUL86" s="129"/>
      <c r="PUM86" s="129"/>
      <c r="PUN86" s="129"/>
      <c r="PUO86" s="129"/>
      <c r="PUP86" s="129"/>
      <c r="PUQ86" s="129"/>
      <c r="PUR86" s="129"/>
      <c r="PUS86" s="129"/>
      <c r="PUT86" s="129"/>
      <c r="PUU86" s="129"/>
      <c r="PUV86" s="129"/>
      <c r="PUW86" s="129"/>
      <c r="PUX86" s="129"/>
      <c r="PUY86" s="129"/>
      <c r="PUZ86" s="129"/>
      <c r="PVA86" s="129"/>
      <c r="PVB86" s="129"/>
      <c r="PVC86" s="129"/>
      <c r="PVD86" s="129"/>
      <c r="PVE86" s="129"/>
      <c r="PVF86" s="129"/>
      <c r="PVG86" s="129"/>
      <c r="PVH86" s="129"/>
      <c r="PVI86" s="129"/>
      <c r="PVJ86" s="129"/>
      <c r="PVK86" s="129"/>
      <c r="PVL86" s="129"/>
      <c r="PVM86" s="129"/>
      <c r="PVN86" s="129"/>
      <c r="PVO86" s="129"/>
      <c r="PVP86" s="129"/>
      <c r="PVQ86" s="129"/>
      <c r="PVR86" s="129"/>
      <c r="PVS86" s="129"/>
      <c r="PVT86" s="129"/>
      <c r="PVU86" s="129"/>
      <c r="PVV86" s="129"/>
      <c r="PVW86" s="129"/>
      <c r="PVX86" s="129"/>
      <c r="PVY86" s="129"/>
      <c r="PVZ86" s="129"/>
      <c r="PWA86" s="129"/>
      <c r="PWB86" s="129"/>
      <c r="PWC86" s="129"/>
      <c r="PWD86" s="129"/>
      <c r="PWE86" s="129"/>
      <c r="PWF86" s="129"/>
      <c r="PWG86" s="129"/>
      <c r="PWH86" s="129"/>
      <c r="PWI86" s="129"/>
      <c r="PWJ86" s="129"/>
      <c r="PWK86" s="129"/>
      <c r="PWL86" s="129"/>
      <c r="PWM86" s="129"/>
      <c r="PWN86" s="129"/>
      <c r="PWO86" s="129"/>
      <c r="PWP86" s="129"/>
      <c r="PWQ86" s="129"/>
      <c r="PWR86" s="129"/>
      <c r="PWS86" s="129"/>
      <c r="PWT86" s="129"/>
      <c r="PWU86" s="129"/>
      <c r="PWV86" s="129"/>
      <c r="PWW86" s="129"/>
      <c r="PWX86" s="129"/>
      <c r="PWY86" s="129"/>
      <c r="PWZ86" s="129"/>
      <c r="PXA86" s="129"/>
      <c r="PXB86" s="129"/>
      <c r="PXC86" s="129"/>
      <c r="PXD86" s="129"/>
      <c r="PXE86" s="129"/>
      <c r="PXF86" s="129"/>
      <c r="PXG86" s="129"/>
      <c r="PXH86" s="129"/>
      <c r="PXI86" s="129"/>
      <c r="PXJ86" s="129"/>
      <c r="PXK86" s="129"/>
      <c r="PXL86" s="129"/>
      <c r="PXM86" s="129"/>
      <c r="PXN86" s="129"/>
      <c r="PXO86" s="129"/>
      <c r="PXP86" s="129"/>
      <c r="PXQ86" s="129"/>
      <c r="PXR86" s="129"/>
      <c r="PXS86" s="129"/>
      <c r="PXT86" s="129"/>
      <c r="PXU86" s="129"/>
      <c r="PXV86" s="129"/>
      <c r="PXW86" s="129"/>
      <c r="PXX86" s="129"/>
      <c r="PXY86" s="129"/>
      <c r="PXZ86" s="129"/>
      <c r="PYA86" s="129"/>
      <c r="PYB86" s="129"/>
      <c r="PYC86" s="129"/>
      <c r="PYD86" s="129"/>
      <c r="PYE86" s="129"/>
      <c r="PYF86" s="129"/>
      <c r="PYG86" s="129"/>
      <c r="PYH86" s="129"/>
      <c r="PYI86" s="129"/>
      <c r="PYJ86" s="129"/>
      <c r="PYK86" s="129"/>
      <c r="PYL86" s="129"/>
      <c r="PYM86" s="129"/>
      <c r="PYN86" s="129"/>
      <c r="PYO86" s="129"/>
      <c r="PYP86" s="129"/>
      <c r="PYQ86" s="129"/>
      <c r="PYR86" s="129"/>
      <c r="PYS86" s="129"/>
      <c r="PYT86" s="129"/>
      <c r="PYU86" s="129"/>
      <c r="PYV86" s="129"/>
      <c r="PYW86" s="129"/>
      <c r="PYX86" s="129"/>
      <c r="PYY86" s="129"/>
      <c r="PYZ86" s="129"/>
      <c r="PZA86" s="129"/>
      <c r="PZB86" s="129"/>
      <c r="PZC86" s="129"/>
      <c r="PZD86" s="129"/>
      <c r="PZE86" s="129"/>
      <c r="PZF86" s="129"/>
      <c r="PZG86" s="129"/>
      <c r="PZH86" s="129"/>
      <c r="PZI86" s="129"/>
      <c r="PZJ86" s="129"/>
      <c r="PZK86" s="129"/>
      <c r="PZL86" s="129"/>
      <c r="PZM86" s="129"/>
      <c r="PZN86" s="129"/>
      <c r="PZO86" s="129"/>
      <c r="PZP86" s="129"/>
      <c r="PZQ86" s="129"/>
      <c r="PZR86" s="129"/>
      <c r="PZS86" s="129"/>
      <c r="PZT86" s="129"/>
      <c r="PZU86" s="129"/>
      <c r="PZV86" s="129"/>
      <c r="PZW86" s="129"/>
      <c r="PZX86" s="129"/>
      <c r="PZY86" s="129"/>
      <c r="PZZ86" s="129"/>
      <c r="QAA86" s="129"/>
      <c r="QAB86" s="129"/>
      <c r="QAC86" s="129"/>
      <c r="QAD86" s="129"/>
      <c r="QAE86" s="129"/>
      <c r="QAF86" s="129"/>
      <c r="QAG86" s="129"/>
      <c r="QAH86" s="129"/>
      <c r="QAI86" s="129"/>
      <c r="QAJ86" s="129"/>
      <c r="QAK86" s="129"/>
      <c r="QAL86" s="129"/>
      <c r="QAM86" s="129"/>
      <c r="QAN86" s="129"/>
      <c r="QAO86" s="129"/>
      <c r="QAP86" s="129"/>
      <c r="QAQ86" s="129"/>
      <c r="QAR86" s="129"/>
      <c r="QAS86" s="129"/>
      <c r="QAT86" s="129"/>
      <c r="QAU86" s="129"/>
      <c r="QAV86" s="129"/>
      <c r="QAW86" s="129"/>
      <c r="QAX86" s="129"/>
      <c r="QAY86" s="129"/>
      <c r="QAZ86" s="129"/>
      <c r="QBA86" s="129"/>
      <c r="QBB86" s="129"/>
      <c r="QBC86" s="129"/>
      <c r="QBD86" s="129"/>
      <c r="QBE86" s="129"/>
      <c r="QBF86" s="129"/>
      <c r="QBG86" s="129"/>
      <c r="QBH86" s="129"/>
      <c r="QBI86" s="129"/>
      <c r="QBJ86" s="129"/>
      <c r="QBK86" s="129"/>
      <c r="QBL86" s="129"/>
      <c r="QBM86" s="129"/>
      <c r="QBN86" s="129"/>
      <c r="QBO86" s="129"/>
      <c r="QBP86" s="129"/>
      <c r="QBQ86" s="129"/>
      <c r="QBR86" s="129"/>
      <c r="QBS86" s="129"/>
      <c r="QBT86" s="129"/>
      <c r="QBU86" s="129"/>
      <c r="QBV86" s="129"/>
      <c r="QBW86" s="129"/>
      <c r="QBX86" s="129"/>
      <c r="QBY86" s="129"/>
      <c r="QBZ86" s="129"/>
      <c r="QCA86" s="129"/>
      <c r="QCB86" s="129"/>
      <c r="QCC86" s="129"/>
      <c r="QCD86" s="129"/>
      <c r="QCE86" s="129"/>
      <c r="QCF86" s="129"/>
      <c r="QCG86" s="129"/>
      <c r="QCH86" s="129"/>
      <c r="QCI86" s="129"/>
      <c r="QCJ86" s="129"/>
      <c r="QCK86" s="129"/>
      <c r="QCL86" s="129"/>
      <c r="QCM86" s="129"/>
      <c r="QCN86" s="129"/>
      <c r="QCO86" s="129"/>
      <c r="QCP86" s="129"/>
      <c r="QCQ86" s="129"/>
      <c r="QCR86" s="129"/>
      <c r="QCS86" s="129"/>
      <c r="QCT86" s="129"/>
      <c r="QCU86" s="129"/>
      <c r="QCV86" s="129"/>
      <c r="QCW86" s="129"/>
      <c r="QCX86" s="129"/>
      <c r="QCY86" s="129"/>
      <c r="QCZ86" s="129"/>
      <c r="QDA86" s="129"/>
      <c r="QDB86" s="129"/>
      <c r="QDC86" s="129"/>
      <c r="QDD86" s="129"/>
      <c r="QDE86" s="129"/>
      <c r="QDF86" s="129"/>
      <c r="QDG86" s="129"/>
      <c r="QDH86" s="129"/>
      <c r="QDI86" s="129"/>
      <c r="QDJ86" s="129"/>
      <c r="QDK86" s="129"/>
      <c r="QDL86" s="129"/>
      <c r="QDM86" s="129"/>
      <c r="QDN86" s="129"/>
      <c r="QDO86" s="129"/>
      <c r="QDP86" s="129"/>
      <c r="QDQ86" s="129"/>
      <c r="QDR86" s="129"/>
      <c r="QDS86" s="129"/>
      <c r="QDT86" s="129"/>
      <c r="QDU86" s="129"/>
      <c r="QDV86" s="129"/>
      <c r="QDW86" s="129"/>
      <c r="QDX86" s="129"/>
      <c r="QDY86" s="129"/>
      <c r="QDZ86" s="129"/>
      <c r="QEA86" s="129"/>
      <c r="QEB86" s="129"/>
      <c r="QEC86" s="129"/>
      <c r="QED86" s="129"/>
      <c r="QEE86" s="129"/>
      <c r="QEF86" s="129"/>
      <c r="QEG86" s="129"/>
      <c r="QEH86" s="129"/>
      <c r="QEI86" s="129"/>
      <c r="QEJ86" s="129"/>
      <c r="QEK86" s="129"/>
      <c r="QEL86" s="129"/>
      <c r="QEM86" s="129"/>
      <c r="QEN86" s="129"/>
      <c r="QEO86" s="129"/>
      <c r="QEP86" s="129"/>
      <c r="QEQ86" s="129"/>
      <c r="QER86" s="129"/>
      <c r="QES86" s="129"/>
      <c r="QET86" s="129"/>
      <c r="QEU86" s="129"/>
      <c r="QEV86" s="129"/>
      <c r="QEW86" s="129"/>
      <c r="QEX86" s="129"/>
      <c r="QEY86" s="129"/>
      <c r="QEZ86" s="129"/>
      <c r="QFA86" s="129"/>
      <c r="QFB86" s="129"/>
      <c r="QFC86" s="129"/>
      <c r="QFD86" s="129"/>
      <c r="QFE86" s="129"/>
      <c r="QFF86" s="129"/>
      <c r="QFG86" s="129"/>
      <c r="QFH86" s="129"/>
      <c r="QFI86" s="129"/>
      <c r="QFJ86" s="129"/>
      <c r="QFK86" s="129"/>
      <c r="QFL86" s="129"/>
      <c r="QFM86" s="129"/>
      <c r="QFN86" s="129"/>
      <c r="QFO86" s="129"/>
      <c r="QFP86" s="129"/>
      <c r="QFQ86" s="129"/>
      <c r="QFR86" s="129"/>
      <c r="QFS86" s="129"/>
      <c r="QFT86" s="129"/>
      <c r="QFU86" s="129"/>
      <c r="QFV86" s="129"/>
      <c r="QFW86" s="129"/>
      <c r="QFX86" s="129"/>
      <c r="QFY86" s="129"/>
      <c r="QFZ86" s="129"/>
      <c r="QGA86" s="129"/>
      <c r="QGB86" s="129"/>
      <c r="QGC86" s="129"/>
      <c r="QGD86" s="129"/>
      <c r="QGE86" s="129"/>
      <c r="QGF86" s="129"/>
      <c r="QGG86" s="129"/>
      <c r="QGH86" s="129"/>
      <c r="QGI86" s="129"/>
      <c r="QGJ86" s="129"/>
      <c r="QGK86" s="129"/>
      <c r="QGL86" s="129"/>
      <c r="QGM86" s="129"/>
      <c r="QGN86" s="129"/>
      <c r="QGO86" s="129"/>
      <c r="QGP86" s="129"/>
      <c r="QGQ86" s="129"/>
      <c r="QGR86" s="129"/>
      <c r="QGS86" s="129"/>
      <c r="QGT86" s="129"/>
      <c r="QGU86" s="129"/>
      <c r="QGV86" s="129"/>
      <c r="QGW86" s="129"/>
      <c r="QGX86" s="129"/>
      <c r="QGY86" s="129"/>
      <c r="QGZ86" s="129"/>
      <c r="QHA86" s="129"/>
      <c r="QHB86" s="129"/>
      <c r="QHC86" s="129"/>
      <c r="QHD86" s="129"/>
      <c r="QHE86" s="129"/>
      <c r="QHF86" s="129"/>
      <c r="QHG86" s="129"/>
      <c r="QHH86" s="129"/>
      <c r="QHI86" s="129"/>
      <c r="QHJ86" s="129"/>
      <c r="QHK86" s="129"/>
      <c r="QHL86" s="129"/>
      <c r="QHM86" s="129"/>
      <c r="QHN86" s="129"/>
      <c r="QHO86" s="129"/>
      <c r="QHP86" s="129"/>
      <c r="QHQ86" s="129"/>
      <c r="QHR86" s="129"/>
      <c r="QHS86" s="129"/>
      <c r="QHT86" s="129"/>
      <c r="QHU86" s="129"/>
      <c r="QHV86" s="129"/>
      <c r="QHW86" s="129"/>
      <c r="QHX86" s="129"/>
      <c r="QHY86" s="129"/>
      <c r="QHZ86" s="129"/>
      <c r="QIA86" s="129"/>
      <c r="QIB86" s="129"/>
      <c r="QIC86" s="129"/>
      <c r="QID86" s="129"/>
      <c r="QIE86" s="129"/>
      <c r="QIF86" s="129"/>
      <c r="QIG86" s="129"/>
      <c r="QIH86" s="129"/>
      <c r="QII86" s="129"/>
      <c r="QIJ86" s="129"/>
      <c r="QIK86" s="129"/>
      <c r="QIL86" s="129"/>
      <c r="QIM86" s="129"/>
      <c r="QIN86" s="129"/>
      <c r="QIO86" s="129"/>
      <c r="QIP86" s="129"/>
      <c r="QIQ86" s="129"/>
      <c r="QIR86" s="129"/>
      <c r="QIS86" s="129"/>
      <c r="QIT86" s="129"/>
      <c r="QIU86" s="129"/>
      <c r="QIV86" s="129"/>
      <c r="QIW86" s="129"/>
      <c r="QIX86" s="129"/>
      <c r="QIY86" s="129"/>
      <c r="QIZ86" s="129"/>
      <c r="QJA86" s="129"/>
      <c r="QJB86" s="129"/>
      <c r="QJC86" s="129"/>
      <c r="QJD86" s="129"/>
      <c r="QJE86" s="129"/>
      <c r="QJF86" s="129"/>
      <c r="QJG86" s="129"/>
      <c r="QJH86" s="129"/>
      <c r="QJI86" s="129"/>
      <c r="QJJ86" s="129"/>
      <c r="QJK86" s="129"/>
      <c r="QJL86" s="129"/>
      <c r="QJM86" s="129"/>
      <c r="QJN86" s="129"/>
      <c r="QJO86" s="129"/>
      <c r="QJP86" s="129"/>
      <c r="QJQ86" s="129"/>
      <c r="QJR86" s="129"/>
      <c r="QJS86" s="129"/>
      <c r="QJT86" s="129"/>
      <c r="QJU86" s="129"/>
      <c r="QJV86" s="129"/>
      <c r="QJW86" s="129"/>
      <c r="QJX86" s="129"/>
      <c r="QJY86" s="129"/>
      <c r="QJZ86" s="129"/>
      <c r="QKA86" s="129"/>
      <c r="QKB86" s="129"/>
      <c r="QKC86" s="129"/>
      <c r="QKD86" s="129"/>
      <c r="QKE86" s="129"/>
      <c r="QKF86" s="129"/>
      <c r="QKG86" s="129"/>
      <c r="QKH86" s="129"/>
      <c r="QKI86" s="129"/>
      <c r="QKJ86" s="129"/>
      <c r="QKK86" s="129"/>
      <c r="QKL86" s="129"/>
      <c r="QKM86" s="129"/>
      <c r="QKN86" s="129"/>
      <c r="QKO86" s="129"/>
      <c r="QKP86" s="129"/>
      <c r="QKQ86" s="129"/>
      <c r="QKR86" s="129"/>
      <c r="QKS86" s="129"/>
      <c r="QKT86" s="129"/>
      <c r="QKU86" s="129"/>
      <c r="QKV86" s="129"/>
      <c r="QKW86" s="129"/>
      <c r="QKX86" s="129"/>
      <c r="QKY86" s="129"/>
      <c r="QKZ86" s="129"/>
      <c r="QLA86" s="129"/>
      <c r="QLB86" s="129"/>
      <c r="QLC86" s="129"/>
      <c r="QLD86" s="129"/>
      <c r="QLE86" s="129"/>
      <c r="QLF86" s="129"/>
      <c r="QLG86" s="129"/>
      <c r="QLH86" s="129"/>
      <c r="QLI86" s="129"/>
      <c r="QLJ86" s="129"/>
      <c r="QLK86" s="129"/>
      <c r="QLL86" s="129"/>
      <c r="QLM86" s="129"/>
      <c r="QLN86" s="129"/>
      <c r="QLO86" s="129"/>
      <c r="QLP86" s="129"/>
      <c r="QLQ86" s="129"/>
      <c r="QLR86" s="129"/>
      <c r="QLS86" s="129"/>
      <c r="QLT86" s="129"/>
      <c r="QLU86" s="129"/>
      <c r="QLV86" s="129"/>
      <c r="QLW86" s="129"/>
      <c r="QLX86" s="129"/>
      <c r="QLY86" s="129"/>
      <c r="QLZ86" s="129"/>
      <c r="QMA86" s="129"/>
      <c r="QMB86" s="129"/>
      <c r="QMC86" s="129"/>
      <c r="QMD86" s="129"/>
      <c r="QME86" s="129"/>
      <c r="QMF86" s="129"/>
      <c r="QMG86" s="129"/>
      <c r="QMH86" s="129"/>
      <c r="QMI86" s="129"/>
      <c r="QMJ86" s="129"/>
      <c r="QMK86" s="129"/>
      <c r="QML86" s="129"/>
      <c r="QMM86" s="129"/>
      <c r="QMN86" s="129"/>
      <c r="QMO86" s="129"/>
      <c r="QMP86" s="129"/>
      <c r="QMQ86" s="129"/>
      <c r="QMR86" s="129"/>
      <c r="QMS86" s="129"/>
      <c r="QMT86" s="129"/>
      <c r="QMU86" s="129"/>
      <c r="QMV86" s="129"/>
      <c r="QMW86" s="129"/>
      <c r="QMX86" s="129"/>
      <c r="QMY86" s="129"/>
      <c r="QMZ86" s="129"/>
      <c r="QNA86" s="129"/>
      <c r="QNB86" s="129"/>
      <c r="QNC86" s="129"/>
      <c r="QND86" s="129"/>
      <c r="QNE86" s="129"/>
      <c r="QNF86" s="129"/>
      <c r="QNG86" s="129"/>
      <c r="QNH86" s="129"/>
      <c r="QNI86" s="129"/>
      <c r="QNJ86" s="129"/>
      <c r="QNK86" s="129"/>
      <c r="QNL86" s="129"/>
      <c r="QNM86" s="129"/>
      <c r="QNN86" s="129"/>
      <c r="QNO86" s="129"/>
      <c r="QNP86" s="129"/>
      <c r="QNQ86" s="129"/>
      <c r="QNR86" s="129"/>
      <c r="QNS86" s="129"/>
      <c r="QNT86" s="129"/>
      <c r="QNU86" s="129"/>
      <c r="QNV86" s="129"/>
      <c r="QNW86" s="129"/>
      <c r="QNX86" s="129"/>
      <c r="QNY86" s="129"/>
      <c r="QNZ86" s="129"/>
      <c r="QOA86" s="129"/>
      <c r="QOB86" s="129"/>
      <c r="QOC86" s="129"/>
      <c r="QOD86" s="129"/>
      <c r="QOE86" s="129"/>
      <c r="QOF86" s="129"/>
      <c r="QOG86" s="129"/>
      <c r="QOH86" s="129"/>
      <c r="QOI86" s="129"/>
      <c r="QOJ86" s="129"/>
      <c r="QOK86" s="129"/>
      <c r="QOL86" s="129"/>
      <c r="QOM86" s="129"/>
      <c r="QON86" s="129"/>
      <c r="QOO86" s="129"/>
      <c r="QOP86" s="129"/>
      <c r="QOQ86" s="129"/>
      <c r="QOR86" s="129"/>
      <c r="QOS86" s="129"/>
      <c r="QOT86" s="129"/>
      <c r="QOU86" s="129"/>
      <c r="QOV86" s="129"/>
      <c r="QOW86" s="129"/>
      <c r="QOX86" s="129"/>
      <c r="QOY86" s="129"/>
      <c r="QOZ86" s="129"/>
      <c r="QPA86" s="129"/>
      <c r="QPB86" s="129"/>
      <c r="QPC86" s="129"/>
      <c r="QPD86" s="129"/>
      <c r="QPE86" s="129"/>
      <c r="QPF86" s="129"/>
      <c r="QPG86" s="129"/>
      <c r="QPH86" s="129"/>
      <c r="QPI86" s="129"/>
      <c r="QPJ86" s="129"/>
      <c r="QPK86" s="129"/>
      <c r="QPL86" s="129"/>
      <c r="QPM86" s="129"/>
      <c r="QPN86" s="129"/>
      <c r="QPO86" s="129"/>
      <c r="QPP86" s="129"/>
      <c r="QPQ86" s="129"/>
      <c r="QPR86" s="129"/>
      <c r="QPS86" s="129"/>
      <c r="QPT86" s="129"/>
      <c r="QPU86" s="129"/>
      <c r="QPV86" s="129"/>
      <c r="QPW86" s="129"/>
      <c r="QPX86" s="129"/>
      <c r="QPY86" s="129"/>
      <c r="QPZ86" s="129"/>
      <c r="QQA86" s="129"/>
      <c r="QQB86" s="129"/>
      <c r="QQC86" s="129"/>
      <c r="QQD86" s="129"/>
      <c r="QQE86" s="129"/>
      <c r="QQF86" s="129"/>
      <c r="QQG86" s="129"/>
      <c r="QQH86" s="129"/>
      <c r="QQI86" s="129"/>
      <c r="QQJ86" s="129"/>
      <c r="QQK86" s="129"/>
      <c r="QQL86" s="129"/>
      <c r="QQM86" s="129"/>
      <c r="QQN86" s="129"/>
      <c r="QQO86" s="129"/>
      <c r="QQP86" s="129"/>
      <c r="QQQ86" s="129"/>
      <c r="QQR86" s="129"/>
      <c r="QQS86" s="129"/>
      <c r="QQT86" s="129"/>
      <c r="QQU86" s="129"/>
      <c r="QQV86" s="129"/>
      <c r="QQW86" s="129"/>
      <c r="QQX86" s="129"/>
      <c r="QQY86" s="129"/>
      <c r="QQZ86" s="129"/>
      <c r="QRA86" s="129"/>
      <c r="QRB86" s="129"/>
      <c r="QRC86" s="129"/>
      <c r="QRD86" s="129"/>
      <c r="QRE86" s="129"/>
      <c r="QRF86" s="129"/>
      <c r="QRG86" s="129"/>
      <c r="QRH86" s="129"/>
      <c r="QRI86" s="129"/>
      <c r="QRJ86" s="129"/>
      <c r="QRK86" s="129"/>
      <c r="QRL86" s="129"/>
      <c r="QRM86" s="129"/>
      <c r="QRN86" s="129"/>
      <c r="QRO86" s="129"/>
      <c r="QRP86" s="129"/>
      <c r="QRQ86" s="129"/>
      <c r="QRR86" s="129"/>
      <c r="QRS86" s="129"/>
      <c r="QRT86" s="129"/>
      <c r="QRU86" s="129"/>
      <c r="QRV86" s="129"/>
      <c r="QRW86" s="129"/>
      <c r="QRX86" s="129"/>
      <c r="QRY86" s="129"/>
      <c r="QRZ86" s="129"/>
      <c r="QSA86" s="129"/>
      <c r="QSB86" s="129"/>
      <c r="QSC86" s="129"/>
      <c r="QSD86" s="129"/>
      <c r="QSE86" s="129"/>
      <c r="QSF86" s="129"/>
      <c r="QSG86" s="129"/>
      <c r="QSH86" s="129"/>
      <c r="QSI86" s="129"/>
      <c r="QSJ86" s="129"/>
      <c r="QSK86" s="129"/>
      <c r="QSL86" s="129"/>
      <c r="QSM86" s="129"/>
      <c r="QSN86" s="129"/>
      <c r="QSO86" s="129"/>
      <c r="QSP86" s="129"/>
      <c r="QSQ86" s="129"/>
      <c r="QSR86" s="129"/>
      <c r="QSS86" s="129"/>
      <c r="QST86" s="129"/>
      <c r="QSU86" s="129"/>
      <c r="QSV86" s="129"/>
      <c r="QSW86" s="129"/>
      <c r="QSX86" s="129"/>
      <c r="QSY86" s="129"/>
      <c r="QSZ86" s="129"/>
      <c r="QTA86" s="129"/>
      <c r="QTB86" s="129"/>
      <c r="QTC86" s="129"/>
      <c r="QTD86" s="129"/>
      <c r="QTE86" s="129"/>
      <c r="QTF86" s="129"/>
      <c r="QTG86" s="129"/>
      <c r="QTH86" s="129"/>
      <c r="QTI86" s="129"/>
      <c r="QTJ86" s="129"/>
      <c r="QTK86" s="129"/>
      <c r="QTL86" s="129"/>
      <c r="QTM86" s="129"/>
      <c r="QTN86" s="129"/>
      <c r="QTO86" s="129"/>
      <c r="QTP86" s="129"/>
      <c r="QTQ86" s="129"/>
      <c r="QTR86" s="129"/>
      <c r="QTS86" s="129"/>
      <c r="QTT86" s="129"/>
      <c r="QTU86" s="129"/>
      <c r="QTV86" s="129"/>
      <c r="QTW86" s="129"/>
      <c r="QTX86" s="129"/>
      <c r="QTY86" s="129"/>
      <c r="QTZ86" s="129"/>
      <c r="QUA86" s="129"/>
      <c r="QUB86" s="129"/>
      <c r="QUC86" s="129"/>
      <c r="QUD86" s="129"/>
      <c r="QUE86" s="129"/>
      <c r="QUF86" s="129"/>
      <c r="QUG86" s="129"/>
      <c r="QUH86" s="129"/>
      <c r="QUI86" s="129"/>
      <c r="QUJ86" s="129"/>
      <c r="QUK86" s="129"/>
      <c r="QUL86" s="129"/>
      <c r="QUM86" s="129"/>
      <c r="QUN86" s="129"/>
      <c r="QUO86" s="129"/>
      <c r="QUP86" s="129"/>
      <c r="QUQ86" s="129"/>
      <c r="QUR86" s="129"/>
      <c r="QUS86" s="129"/>
      <c r="QUT86" s="129"/>
      <c r="QUU86" s="129"/>
      <c r="QUV86" s="129"/>
      <c r="QUW86" s="129"/>
      <c r="QUX86" s="129"/>
      <c r="QUY86" s="129"/>
      <c r="QUZ86" s="129"/>
      <c r="QVA86" s="129"/>
      <c r="QVB86" s="129"/>
      <c r="QVC86" s="129"/>
      <c r="QVD86" s="129"/>
      <c r="QVE86" s="129"/>
      <c r="QVF86" s="129"/>
      <c r="QVG86" s="129"/>
      <c r="QVH86" s="129"/>
      <c r="QVI86" s="129"/>
      <c r="QVJ86" s="129"/>
      <c r="QVK86" s="129"/>
      <c r="QVL86" s="129"/>
      <c r="QVM86" s="129"/>
      <c r="QVN86" s="129"/>
      <c r="QVO86" s="129"/>
      <c r="QVP86" s="129"/>
      <c r="QVQ86" s="129"/>
      <c r="QVR86" s="129"/>
      <c r="QVS86" s="129"/>
      <c r="QVT86" s="129"/>
      <c r="QVU86" s="129"/>
      <c r="QVV86" s="129"/>
      <c r="QVW86" s="129"/>
      <c r="QVX86" s="129"/>
      <c r="QVY86" s="129"/>
      <c r="QVZ86" s="129"/>
      <c r="QWA86" s="129"/>
      <c r="QWB86" s="129"/>
      <c r="QWC86" s="129"/>
      <c r="QWD86" s="129"/>
      <c r="QWE86" s="129"/>
      <c r="QWF86" s="129"/>
      <c r="QWG86" s="129"/>
      <c r="QWH86" s="129"/>
      <c r="QWI86" s="129"/>
      <c r="QWJ86" s="129"/>
      <c r="QWK86" s="129"/>
      <c r="QWL86" s="129"/>
      <c r="QWM86" s="129"/>
      <c r="QWN86" s="129"/>
      <c r="QWO86" s="129"/>
      <c r="QWP86" s="129"/>
      <c r="QWQ86" s="129"/>
      <c r="QWR86" s="129"/>
      <c r="QWS86" s="129"/>
      <c r="QWT86" s="129"/>
      <c r="QWU86" s="129"/>
      <c r="QWV86" s="129"/>
      <c r="QWW86" s="129"/>
      <c r="QWX86" s="129"/>
      <c r="QWY86" s="129"/>
      <c r="QWZ86" s="129"/>
      <c r="QXA86" s="129"/>
      <c r="QXB86" s="129"/>
      <c r="QXC86" s="129"/>
      <c r="QXD86" s="129"/>
      <c r="QXE86" s="129"/>
      <c r="QXF86" s="129"/>
      <c r="QXG86" s="129"/>
      <c r="QXH86" s="129"/>
      <c r="QXI86" s="129"/>
      <c r="QXJ86" s="129"/>
      <c r="QXK86" s="129"/>
      <c r="QXL86" s="129"/>
      <c r="QXM86" s="129"/>
      <c r="QXN86" s="129"/>
      <c r="QXO86" s="129"/>
      <c r="QXP86" s="129"/>
      <c r="QXQ86" s="129"/>
      <c r="QXR86" s="129"/>
      <c r="QXS86" s="129"/>
      <c r="QXT86" s="129"/>
      <c r="QXU86" s="129"/>
      <c r="QXV86" s="129"/>
      <c r="QXW86" s="129"/>
      <c r="QXX86" s="129"/>
      <c r="QXY86" s="129"/>
      <c r="QXZ86" s="129"/>
      <c r="QYA86" s="129"/>
      <c r="QYB86" s="129"/>
      <c r="QYC86" s="129"/>
      <c r="QYD86" s="129"/>
      <c r="QYE86" s="129"/>
      <c r="QYF86" s="129"/>
      <c r="QYG86" s="129"/>
      <c r="QYH86" s="129"/>
      <c r="QYI86" s="129"/>
      <c r="QYJ86" s="129"/>
      <c r="QYK86" s="129"/>
      <c r="QYL86" s="129"/>
      <c r="QYM86" s="129"/>
      <c r="QYN86" s="129"/>
      <c r="QYO86" s="129"/>
      <c r="QYP86" s="129"/>
      <c r="QYQ86" s="129"/>
      <c r="QYR86" s="129"/>
      <c r="QYS86" s="129"/>
      <c r="QYT86" s="129"/>
      <c r="QYU86" s="129"/>
      <c r="QYV86" s="129"/>
      <c r="QYW86" s="129"/>
      <c r="QYX86" s="129"/>
      <c r="QYY86" s="129"/>
      <c r="QYZ86" s="129"/>
      <c r="QZA86" s="129"/>
      <c r="QZB86" s="129"/>
      <c r="QZC86" s="129"/>
      <c r="QZD86" s="129"/>
      <c r="QZE86" s="129"/>
      <c r="QZF86" s="129"/>
      <c r="QZG86" s="129"/>
      <c r="QZH86" s="129"/>
      <c r="QZI86" s="129"/>
      <c r="QZJ86" s="129"/>
      <c r="QZK86" s="129"/>
      <c r="QZL86" s="129"/>
      <c r="QZM86" s="129"/>
      <c r="QZN86" s="129"/>
      <c r="QZO86" s="129"/>
      <c r="QZP86" s="129"/>
      <c r="QZQ86" s="129"/>
      <c r="QZR86" s="129"/>
      <c r="QZS86" s="129"/>
      <c r="QZT86" s="129"/>
      <c r="QZU86" s="129"/>
      <c r="QZV86" s="129"/>
      <c r="QZW86" s="129"/>
      <c r="QZX86" s="129"/>
      <c r="QZY86" s="129"/>
      <c r="QZZ86" s="129"/>
      <c r="RAA86" s="129"/>
      <c r="RAB86" s="129"/>
      <c r="RAC86" s="129"/>
      <c r="RAD86" s="129"/>
      <c r="RAE86" s="129"/>
      <c r="RAF86" s="129"/>
      <c r="RAG86" s="129"/>
      <c r="RAH86" s="129"/>
      <c r="RAI86" s="129"/>
      <c r="RAJ86" s="129"/>
      <c r="RAK86" s="129"/>
      <c r="RAL86" s="129"/>
      <c r="RAM86" s="129"/>
      <c r="RAN86" s="129"/>
      <c r="RAO86" s="129"/>
      <c r="RAP86" s="129"/>
      <c r="RAQ86" s="129"/>
      <c r="RAR86" s="129"/>
      <c r="RAS86" s="129"/>
      <c r="RAT86" s="129"/>
      <c r="RAU86" s="129"/>
      <c r="RAV86" s="129"/>
      <c r="RAW86" s="129"/>
      <c r="RAX86" s="129"/>
      <c r="RAY86" s="129"/>
      <c r="RAZ86" s="129"/>
      <c r="RBA86" s="129"/>
      <c r="RBB86" s="129"/>
      <c r="RBC86" s="129"/>
      <c r="RBD86" s="129"/>
      <c r="RBE86" s="129"/>
      <c r="RBF86" s="129"/>
      <c r="RBG86" s="129"/>
      <c r="RBH86" s="129"/>
      <c r="RBI86" s="129"/>
      <c r="RBJ86" s="129"/>
      <c r="RBK86" s="129"/>
      <c r="RBL86" s="129"/>
      <c r="RBM86" s="129"/>
      <c r="RBN86" s="129"/>
      <c r="RBO86" s="129"/>
      <c r="RBP86" s="129"/>
      <c r="RBQ86" s="129"/>
      <c r="RBR86" s="129"/>
      <c r="RBS86" s="129"/>
      <c r="RBT86" s="129"/>
      <c r="RBU86" s="129"/>
      <c r="RBV86" s="129"/>
      <c r="RBW86" s="129"/>
      <c r="RBX86" s="129"/>
      <c r="RBY86" s="129"/>
      <c r="RBZ86" s="129"/>
      <c r="RCA86" s="129"/>
      <c r="RCB86" s="129"/>
      <c r="RCC86" s="129"/>
      <c r="RCD86" s="129"/>
      <c r="RCE86" s="129"/>
      <c r="RCF86" s="129"/>
      <c r="RCG86" s="129"/>
      <c r="RCH86" s="129"/>
      <c r="RCI86" s="129"/>
      <c r="RCJ86" s="129"/>
      <c r="RCK86" s="129"/>
      <c r="RCL86" s="129"/>
      <c r="RCM86" s="129"/>
      <c r="RCN86" s="129"/>
      <c r="RCO86" s="129"/>
      <c r="RCP86" s="129"/>
      <c r="RCQ86" s="129"/>
      <c r="RCR86" s="129"/>
      <c r="RCS86" s="129"/>
      <c r="RCT86" s="129"/>
      <c r="RCU86" s="129"/>
      <c r="RCV86" s="129"/>
      <c r="RCW86" s="129"/>
      <c r="RCX86" s="129"/>
      <c r="RCY86" s="129"/>
      <c r="RCZ86" s="129"/>
      <c r="RDA86" s="129"/>
      <c r="RDB86" s="129"/>
      <c r="RDC86" s="129"/>
      <c r="RDD86" s="129"/>
      <c r="RDE86" s="129"/>
      <c r="RDF86" s="129"/>
      <c r="RDG86" s="129"/>
      <c r="RDH86" s="129"/>
      <c r="RDI86" s="129"/>
      <c r="RDJ86" s="129"/>
      <c r="RDK86" s="129"/>
      <c r="RDL86" s="129"/>
      <c r="RDM86" s="129"/>
      <c r="RDN86" s="129"/>
      <c r="RDO86" s="129"/>
      <c r="RDP86" s="129"/>
      <c r="RDQ86" s="129"/>
      <c r="RDR86" s="129"/>
      <c r="RDS86" s="129"/>
      <c r="RDT86" s="129"/>
      <c r="RDU86" s="129"/>
      <c r="RDV86" s="129"/>
      <c r="RDW86" s="129"/>
      <c r="RDX86" s="129"/>
      <c r="RDY86" s="129"/>
      <c r="RDZ86" s="129"/>
      <c r="REA86" s="129"/>
      <c r="REB86" s="129"/>
      <c r="REC86" s="129"/>
      <c r="RED86" s="129"/>
      <c r="REE86" s="129"/>
      <c r="REF86" s="129"/>
      <c r="REG86" s="129"/>
      <c r="REH86" s="129"/>
      <c r="REI86" s="129"/>
      <c r="REJ86" s="129"/>
      <c r="REK86" s="129"/>
      <c r="REL86" s="129"/>
      <c r="REM86" s="129"/>
      <c r="REN86" s="129"/>
      <c r="REO86" s="129"/>
      <c r="REP86" s="129"/>
      <c r="REQ86" s="129"/>
      <c r="RER86" s="129"/>
      <c r="RES86" s="129"/>
      <c r="RET86" s="129"/>
      <c r="REU86" s="129"/>
      <c r="REV86" s="129"/>
      <c r="REW86" s="129"/>
      <c r="REX86" s="129"/>
      <c r="REY86" s="129"/>
      <c r="REZ86" s="129"/>
      <c r="RFA86" s="129"/>
      <c r="RFB86" s="129"/>
      <c r="RFC86" s="129"/>
      <c r="RFD86" s="129"/>
      <c r="RFE86" s="129"/>
      <c r="RFF86" s="129"/>
      <c r="RFG86" s="129"/>
      <c r="RFH86" s="129"/>
      <c r="RFI86" s="129"/>
      <c r="RFJ86" s="129"/>
      <c r="RFK86" s="129"/>
      <c r="RFL86" s="129"/>
      <c r="RFM86" s="129"/>
      <c r="RFN86" s="129"/>
      <c r="RFO86" s="129"/>
      <c r="RFP86" s="129"/>
      <c r="RFQ86" s="129"/>
      <c r="RFR86" s="129"/>
      <c r="RFS86" s="129"/>
      <c r="RFT86" s="129"/>
      <c r="RFU86" s="129"/>
      <c r="RFV86" s="129"/>
      <c r="RFW86" s="129"/>
      <c r="RFX86" s="129"/>
      <c r="RFY86" s="129"/>
      <c r="RFZ86" s="129"/>
      <c r="RGA86" s="129"/>
      <c r="RGB86" s="129"/>
      <c r="RGC86" s="129"/>
      <c r="RGD86" s="129"/>
      <c r="RGE86" s="129"/>
      <c r="RGF86" s="129"/>
      <c r="RGG86" s="129"/>
      <c r="RGH86" s="129"/>
      <c r="RGI86" s="129"/>
      <c r="RGJ86" s="129"/>
      <c r="RGK86" s="129"/>
      <c r="RGL86" s="129"/>
      <c r="RGM86" s="129"/>
      <c r="RGN86" s="129"/>
      <c r="RGO86" s="129"/>
      <c r="RGP86" s="129"/>
      <c r="RGQ86" s="129"/>
      <c r="RGR86" s="129"/>
      <c r="RGS86" s="129"/>
      <c r="RGT86" s="129"/>
      <c r="RGU86" s="129"/>
      <c r="RGV86" s="129"/>
      <c r="RGW86" s="129"/>
      <c r="RGX86" s="129"/>
      <c r="RGY86" s="129"/>
      <c r="RGZ86" s="129"/>
      <c r="RHA86" s="129"/>
      <c r="RHB86" s="129"/>
      <c r="RHC86" s="129"/>
      <c r="RHD86" s="129"/>
      <c r="RHE86" s="129"/>
      <c r="RHF86" s="129"/>
      <c r="RHG86" s="129"/>
      <c r="RHH86" s="129"/>
      <c r="RHI86" s="129"/>
      <c r="RHJ86" s="129"/>
      <c r="RHK86" s="129"/>
      <c r="RHL86" s="129"/>
      <c r="RHM86" s="129"/>
      <c r="RHN86" s="129"/>
      <c r="RHO86" s="129"/>
      <c r="RHP86" s="129"/>
      <c r="RHQ86" s="129"/>
      <c r="RHR86" s="129"/>
      <c r="RHS86" s="129"/>
      <c r="RHT86" s="129"/>
      <c r="RHU86" s="129"/>
      <c r="RHV86" s="129"/>
      <c r="RHW86" s="129"/>
      <c r="RHX86" s="129"/>
      <c r="RHY86" s="129"/>
      <c r="RHZ86" s="129"/>
      <c r="RIA86" s="129"/>
      <c r="RIB86" s="129"/>
      <c r="RIC86" s="129"/>
      <c r="RID86" s="129"/>
      <c r="RIE86" s="129"/>
      <c r="RIF86" s="129"/>
      <c r="RIG86" s="129"/>
      <c r="RIH86" s="129"/>
      <c r="RII86" s="129"/>
      <c r="RIJ86" s="129"/>
      <c r="RIK86" s="129"/>
      <c r="RIL86" s="129"/>
      <c r="RIM86" s="129"/>
      <c r="RIN86" s="129"/>
      <c r="RIO86" s="129"/>
      <c r="RIP86" s="129"/>
      <c r="RIQ86" s="129"/>
      <c r="RIR86" s="129"/>
      <c r="RIS86" s="129"/>
      <c r="RIT86" s="129"/>
      <c r="RIU86" s="129"/>
      <c r="RIV86" s="129"/>
      <c r="RIW86" s="129"/>
      <c r="RIX86" s="129"/>
      <c r="RIY86" s="129"/>
      <c r="RIZ86" s="129"/>
      <c r="RJA86" s="129"/>
      <c r="RJB86" s="129"/>
      <c r="RJC86" s="129"/>
      <c r="RJD86" s="129"/>
      <c r="RJE86" s="129"/>
      <c r="RJF86" s="129"/>
      <c r="RJG86" s="129"/>
      <c r="RJH86" s="129"/>
      <c r="RJI86" s="129"/>
      <c r="RJJ86" s="129"/>
      <c r="RJK86" s="129"/>
      <c r="RJL86" s="129"/>
      <c r="RJM86" s="129"/>
      <c r="RJN86" s="129"/>
      <c r="RJO86" s="129"/>
      <c r="RJP86" s="129"/>
      <c r="RJQ86" s="129"/>
      <c r="RJR86" s="129"/>
      <c r="RJS86" s="129"/>
      <c r="RJT86" s="129"/>
      <c r="RJU86" s="129"/>
      <c r="RJV86" s="129"/>
      <c r="RJW86" s="129"/>
      <c r="RJX86" s="129"/>
      <c r="RJY86" s="129"/>
      <c r="RJZ86" s="129"/>
      <c r="RKA86" s="129"/>
      <c r="RKB86" s="129"/>
      <c r="RKC86" s="129"/>
      <c r="RKD86" s="129"/>
      <c r="RKE86" s="129"/>
      <c r="RKF86" s="129"/>
      <c r="RKG86" s="129"/>
      <c r="RKH86" s="129"/>
      <c r="RKI86" s="129"/>
      <c r="RKJ86" s="129"/>
      <c r="RKK86" s="129"/>
      <c r="RKL86" s="129"/>
      <c r="RKM86" s="129"/>
      <c r="RKN86" s="129"/>
      <c r="RKO86" s="129"/>
      <c r="RKP86" s="129"/>
      <c r="RKQ86" s="129"/>
      <c r="RKR86" s="129"/>
      <c r="RKS86" s="129"/>
      <c r="RKT86" s="129"/>
      <c r="RKU86" s="129"/>
      <c r="RKV86" s="129"/>
      <c r="RKW86" s="129"/>
      <c r="RKX86" s="129"/>
      <c r="RKY86" s="129"/>
      <c r="RKZ86" s="129"/>
      <c r="RLA86" s="129"/>
      <c r="RLB86" s="129"/>
      <c r="RLC86" s="129"/>
      <c r="RLD86" s="129"/>
      <c r="RLE86" s="129"/>
      <c r="RLF86" s="129"/>
      <c r="RLG86" s="129"/>
      <c r="RLH86" s="129"/>
      <c r="RLI86" s="129"/>
      <c r="RLJ86" s="129"/>
      <c r="RLK86" s="129"/>
      <c r="RLL86" s="129"/>
      <c r="RLM86" s="129"/>
      <c r="RLN86" s="129"/>
      <c r="RLO86" s="129"/>
      <c r="RLP86" s="129"/>
      <c r="RLQ86" s="129"/>
      <c r="RLR86" s="129"/>
      <c r="RLS86" s="129"/>
      <c r="RLT86" s="129"/>
      <c r="RLU86" s="129"/>
      <c r="RLV86" s="129"/>
      <c r="RLW86" s="129"/>
      <c r="RLX86" s="129"/>
      <c r="RLY86" s="129"/>
      <c r="RLZ86" s="129"/>
      <c r="RMA86" s="129"/>
      <c r="RMB86" s="129"/>
      <c r="RMC86" s="129"/>
      <c r="RMD86" s="129"/>
      <c r="RME86" s="129"/>
      <c r="RMF86" s="129"/>
      <c r="RMG86" s="129"/>
      <c r="RMH86" s="129"/>
      <c r="RMI86" s="129"/>
      <c r="RMJ86" s="129"/>
      <c r="RMK86" s="129"/>
      <c r="RML86" s="129"/>
      <c r="RMM86" s="129"/>
      <c r="RMN86" s="129"/>
      <c r="RMO86" s="129"/>
      <c r="RMP86" s="129"/>
      <c r="RMQ86" s="129"/>
      <c r="RMR86" s="129"/>
      <c r="RMS86" s="129"/>
      <c r="RMT86" s="129"/>
      <c r="RMU86" s="129"/>
      <c r="RMV86" s="129"/>
      <c r="RMW86" s="129"/>
      <c r="RMX86" s="129"/>
      <c r="RMY86" s="129"/>
      <c r="RMZ86" s="129"/>
      <c r="RNA86" s="129"/>
      <c r="RNB86" s="129"/>
      <c r="RNC86" s="129"/>
      <c r="RND86" s="129"/>
      <c r="RNE86" s="129"/>
      <c r="RNF86" s="129"/>
      <c r="RNG86" s="129"/>
      <c r="RNH86" s="129"/>
      <c r="RNI86" s="129"/>
      <c r="RNJ86" s="129"/>
      <c r="RNK86" s="129"/>
      <c r="RNL86" s="129"/>
      <c r="RNM86" s="129"/>
      <c r="RNN86" s="129"/>
      <c r="RNO86" s="129"/>
      <c r="RNP86" s="129"/>
      <c r="RNQ86" s="129"/>
      <c r="RNR86" s="129"/>
      <c r="RNS86" s="129"/>
      <c r="RNT86" s="129"/>
      <c r="RNU86" s="129"/>
      <c r="RNV86" s="129"/>
      <c r="RNW86" s="129"/>
      <c r="RNX86" s="129"/>
      <c r="RNY86" s="129"/>
      <c r="RNZ86" s="129"/>
      <c r="ROA86" s="129"/>
      <c r="ROB86" s="129"/>
      <c r="ROC86" s="129"/>
      <c r="ROD86" s="129"/>
      <c r="ROE86" s="129"/>
      <c r="ROF86" s="129"/>
      <c r="ROG86" s="129"/>
      <c r="ROH86" s="129"/>
      <c r="ROI86" s="129"/>
      <c r="ROJ86" s="129"/>
      <c r="ROK86" s="129"/>
      <c r="ROL86" s="129"/>
      <c r="ROM86" s="129"/>
      <c r="RON86" s="129"/>
      <c r="ROO86" s="129"/>
      <c r="ROP86" s="129"/>
      <c r="ROQ86" s="129"/>
      <c r="ROR86" s="129"/>
      <c r="ROS86" s="129"/>
      <c r="ROT86" s="129"/>
      <c r="ROU86" s="129"/>
      <c r="ROV86" s="129"/>
      <c r="ROW86" s="129"/>
      <c r="ROX86" s="129"/>
      <c r="ROY86" s="129"/>
      <c r="ROZ86" s="129"/>
      <c r="RPA86" s="129"/>
      <c r="RPB86" s="129"/>
      <c r="RPC86" s="129"/>
      <c r="RPD86" s="129"/>
      <c r="RPE86" s="129"/>
      <c r="RPF86" s="129"/>
      <c r="RPG86" s="129"/>
      <c r="RPH86" s="129"/>
      <c r="RPI86" s="129"/>
      <c r="RPJ86" s="129"/>
      <c r="RPK86" s="129"/>
      <c r="RPL86" s="129"/>
      <c r="RPM86" s="129"/>
      <c r="RPN86" s="129"/>
      <c r="RPO86" s="129"/>
      <c r="RPP86" s="129"/>
      <c r="RPQ86" s="129"/>
      <c r="RPR86" s="129"/>
      <c r="RPS86" s="129"/>
      <c r="RPT86" s="129"/>
      <c r="RPU86" s="129"/>
      <c r="RPV86" s="129"/>
      <c r="RPW86" s="129"/>
      <c r="RPX86" s="129"/>
      <c r="RPY86" s="129"/>
      <c r="RPZ86" s="129"/>
      <c r="RQA86" s="129"/>
      <c r="RQB86" s="129"/>
      <c r="RQC86" s="129"/>
      <c r="RQD86" s="129"/>
      <c r="RQE86" s="129"/>
      <c r="RQF86" s="129"/>
      <c r="RQG86" s="129"/>
      <c r="RQH86" s="129"/>
      <c r="RQI86" s="129"/>
      <c r="RQJ86" s="129"/>
      <c r="RQK86" s="129"/>
      <c r="RQL86" s="129"/>
      <c r="RQM86" s="129"/>
      <c r="RQN86" s="129"/>
      <c r="RQO86" s="129"/>
      <c r="RQP86" s="129"/>
      <c r="RQQ86" s="129"/>
      <c r="RQR86" s="129"/>
      <c r="RQS86" s="129"/>
      <c r="RQT86" s="129"/>
      <c r="RQU86" s="129"/>
      <c r="RQV86" s="129"/>
      <c r="RQW86" s="129"/>
      <c r="RQX86" s="129"/>
      <c r="RQY86" s="129"/>
      <c r="RQZ86" s="129"/>
      <c r="RRA86" s="129"/>
      <c r="RRB86" s="129"/>
      <c r="RRC86" s="129"/>
      <c r="RRD86" s="129"/>
      <c r="RRE86" s="129"/>
      <c r="RRF86" s="129"/>
      <c r="RRG86" s="129"/>
      <c r="RRH86" s="129"/>
      <c r="RRI86" s="129"/>
      <c r="RRJ86" s="129"/>
      <c r="RRK86" s="129"/>
      <c r="RRL86" s="129"/>
      <c r="RRM86" s="129"/>
      <c r="RRN86" s="129"/>
      <c r="RRO86" s="129"/>
      <c r="RRP86" s="129"/>
      <c r="RRQ86" s="129"/>
      <c r="RRR86" s="129"/>
      <c r="RRS86" s="129"/>
      <c r="RRT86" s="129"/>
      <c r="RRU86" s="129"/>
      <c r="RRV86" s="129"/>
      <c r="RRW86" s="129"/>
      <c r="RRX86" s="129"/>
      <c r="RRY86" s="129"/>
      <c r="RRZ86" s="129"/>
      <c r="RSA86" s="129"/>
      <c r="RSB86" s="129"/>
      <c r="RSC86" s="129"/>
      <c r="RSD86" s="129"/>
      <c r="RSE86" s="129"/>
      <c r="RSF86" s="129"/>
      <c r="RSG86" s="129"/>
      <c r="RSH86" s="129"/>
      <c r="RSI86" s="129"/>
      <c r="RSJ86" s="129"/>
      <c r="RSK86" s="129"/>
      <c r="RSL86" s="129"/>
      <c r="RSM86" s="129"/>
      <c r="RSN86" s="129"/>
      <c r="RSO86" s="129"/>
      <c r="RSP86" s="129"/>
      <c r="RSQ86" s="129"/>
      <c r="RSR86" s="129"/>
      <c r="RSS86" s="129"/>
      <c r="RST86" s="129"/>
      <c r="RSU86" s="129"/>
      <c r="RSV86" s="129"/>
      <c r="RSW86" s="129"/>
      <c r="RSX86" s="129"/>
      <c r="RSY86" s="129"/>
      <c r="RSZ86" s="129"/>
      <c r="RTA86" s="129"/>
      <c r="RTB86" s="129"/>
      <c r="RTC86" s="129"/>
      <c r="RTD86" s="129"/>
      <c r="RTE86" s="129"/>
      <c r="RTF86" s="129"/>
      <c r="RTG86" s="129"/>
      <c r="RTH86" s="129"/>
      <c r="RTI86" s="129"/>
      <c r="RTJ86" s="129"/>
      <c r="RTK86" s="129"/>
      <c r="RTL86" s="129"/>
      <c r="RTM86" s="129"/>
      <c r="RTN86" s="129"/>
      <c r="RTO86" s="129"/>
      <c r="RTP86" s="129"/>
      <c r="RTQ86" s="129"/>
      <c r="RTR86" s="129"/>
      <c r="RTS86" s="129"/>
      <c r="RTT86" s="129"/>
      <c r="RTU86" s="129"/>
      <c r="RTV86" s="129"/>
      <c r="RTW86" s="129"/>
      <c r="RTX86" s="129"/>
      <c r="RTY86" s="129"/>
      <c r="RTZ86" s="129"/>
      <c r="RUA86" s="129"/>
      <c r="RUB86" s="129"/>
      <c r="RUC86" s="129"/>
      <c r="RUD86" s="129"/>
      <c r="RUE86" s="129"/>
      <c r="RUF86" s="129"/>
      <c r="RUG86" s="129"/>
      <c r="RUH86" s="129"/>
      <c r="RUI86" s="129"/>
      <c r="RUJ86" s="129"/>
      <c r="RUK86" s="129"/>
      <c r="RUL86" s="129"/>
      <c r="RUM86" s="129"/>
      <c r="RUN86" s="129"/>
      <c r="RUO86" s="129"/>
      <c r="RUP86" s="129"/>
      <c r="RUQ86" s="129"/>
      <c r="RUR86" s="129"/>
      <c r="RUS86" s="129"/>
      <c r="RUT86" s="129"/>
      <c r="RUU86" s="129"/>
      <c r="RUV86" s="129"/>
      <c r="RUW86" s="129"/>
      <c r="RUX86" s="129"/>
      <c r="RUY86" s="129"/>
      <c r="RUZ86" s="129"/>
      <c r="RVA86" s="129"/>
      <c r="RVB86" s="129"/>
      <c r="RVC86" s="129"/>
      <c r="RVD86" s="129"/>
      <c r="RVE86" s="129"/>
      <c r="RVF86" s="129"/>
      <c r="RVG86" s="129"/>
      <c r="RVH86" s="129"/>
      <c r="RVI86" s="129"/>
      <c r="RVJ86" s="129"/>
      <c r="RVK86" s="129"/>
      <c r="RVL86" s="129"/>
      <c r="RVM86" s="129"/>
      <c r="RVN86" s="129"/>
      <c r="RVO86" s="129"/>
      <c r="RVP86" s="129"/>
      <c r="RVQ86" s="129"/>
      <c r="RVR86" s="129"/>
      <c r="RVS86" s="129"/>
      <c r="RVT86" s="129"/>
      <c r="RVU86" s="129"/>
      <c r="RVV86" s="129"/>
      <c r="RVW86" s="129"/>
      <c r="RVX86" s="129"/>
      <c r="RVY86" s="129"/>
      <c r="RVZ86" s="129"/>
      <c r="RWA86" s="129"/>
      <c r="RWB86" s="129"/>
      <c r="RWC86" s="129"/>
      <c r="RWD86" s="129"/>
      <c r="RWE86" s="129"/>
      <c r="RWF86" s="129"/>
      <c r="RWG86" s="129"/>
      <c r="RWH86" s="129"/>
      <c r="RWI86" s="129"/>
      <c r="RWJ86" s="129"/>
      <c r="RWK86" s="129"/>
      <c r="RWL86" s="129"/>
      <c r="RWM86" s="129"/>
      <c r="RWN86" s="129"/>
      <c r="RWO86" s="129"/>
      <c r="RWP86" s="129"/>
      <c r="RWQ86" s="129"/>
      <c r="RWR86" s="129"/>
      <c r="RWS86" s="129"/>
      <c r="RWT86" s="129"/>
      <c r="RWU86" s="129"/>
      <c r="RWV86" s="129"/>
      <c r="RWW86" s="129"/>
      <c r="RWX86" s="129"/>
      <c r="RWY86" s="129"/>
      <c r="RWZ86" s="129"/>
      <c r="RXA86" s="129"/>
      <c r="RXB86" s="129"/>
      <c r="RXC86" s="129"/>
      <c r="RXD86" s="129"/>
      <c r="RXE86" s="129"/>
      <c r="RXF86" s="129"/>
      <c r="RXG86" s="129"/>
      <c r="RXH86" s="129"/>
      <c r="RXI86" s="129"/>
      <c r="RXJ86" s="129"/>
      <c r="RXK86" s="129"/>
      <c r="RXL86" s="129"/>
      <c r="RXM86" s="129"/>
      <c r="RXN86" s="129"/>
      <c r="RXO86" s="129"/>
      <c r="RXP86" s="129"/>
      <c r="RXQ86" s="129"/>
      <c r="RXR86" s="129"/>
      <c r="RXS86" s="129"/>
      <c r="RXT86" s="129"/>
      <c r="RXU86" s="129"/>
      <c r="RXV86" s="129"/>
      <c r="RXW86" s="129"/>
      <c r="RXX86" s="129"/>
      <c r="RXY86" s="129"/>
      <c r="RXZ86" s="129"/>
      <c r="RYA86" s="129"/>
      <c r="RYB86" s="129"/>
      <c r="RYC86" s="129"/>
      <c r="RYD86" s="129"/>
      <c r="RYE86" s="129"/>
      <c r="RYF86" s="129"/>
      <c r="RYG86" s="129"/>
      <c r="RYH86" s="129"/>
      <c r="RYI86" s="129"/>
      <c r="RYJ86" s="129"/>
      <c r="RYK86" s="129"/>
      <c r="RYL86" s="129"/>
      <c r="RYM86" s="129"/>
      <c r="RYN86" s="129"/>
      <c r="RYO86" s="129"/>
      <c r="RYP86" s="129"/>
      <c r="RYQ86" s="129"/>
      <c r="RYR86" s="129"/>
      <c r="RYS86" s="129"/>
      <c r="RYT86" s="129"/>
      <c r="RYU86" s="129"/>
      <c r="RYV86" s="129"/>
      <c r="RYW86" s="129"/>
      <c r="RYX86" s="129"/>
      <c r="RYY86" s="129"/>
      <c r="RYZ86" s="129"/>
      <c r="RZA86" s="129"/>
      <c r="RZB86" s="129"/>
      <c r="RZC86" s="129"/>
      <c r="RZD86" s="129"/>
      <c r="RZE86" s="129"/>
      <c r="RZF86" s="129"/>
      <c r="RZG86" s="129"/>
      <c r="RZH86" s="129"/>
      <c r="RZI86" s="129"/>
      <c r="RZJ86" s="129"/>
      <c r="RZK86" s="129"/>
      <c r="RZL86" s="129"/>
      <c r="RZM86" s="129"/>
      <c r="RZN86" s="129"/>
      <c r="RZO86" s="129"/>
      <c r="RZP86" s="129"/>
      <c r="RZQ86" s="129"/>
      <c r="RZR86" s="129"/>
      <c r="RZS86" s="129"/>
      <c r="RZT86" s="129"/>
      <c r="RZU86" s="129"/>
      <c r="RZV86" s="129"/>
      <c r="RZW86" s="129"/>
      <c r="RZX86" s="129"/>
      <c r="RZY86" s="129"/>
      <c r="RZZ86" s="129"/>
      <c r="SAA86" s="129"/>
      <c r="SAB86" s="129"/>
      <c r="SAC86" s="129"/>
      <c r="SAD86" s="129"/>
      <c r="SAE86" s="129"/>
      <c r="SAF86" s="129"/>
      <c r="SAG86" s="129"/>
      <c r="SAH86" s="129"/>
      <c r="SAI86" s="129"/>
      <c r="SAJ86" s="129"/>
      <c r="SAK86" s="129"/>
      <c r="SAL86" s="129"/>
      <c r="SAM86" s="129"/>
      <c r="SAN86" s="129"/>
      <c r="SAO86" s="129"/>
      <c r="SAP86" s="129"/>
      <c r="SAQ86" s="129"/>
      <c r="SAR86" s="129"/>
      <c r="SAS86" s="129"/>
      <c r="SAT86" s="129"/>
      <c r="SAU86" s="129"/>
      <c r="SAV86" s="129"/>
      <c r="SAW86" s="129"/>
      <c r="SAX86" s="129"/>
      <c r="SAY86" s="129"/>
      <c r="SAZ86" s="129"/>
      <c r="SBA86" s="129"/>
      <c r="SBB86" s="129"/>
      <c r="SBC86" s="129"/>
      <c r="SBD86" s="129"/>
      <c r="SBE86" s="129"/>
      <c r="SBF86" s="129"/>
      <c r="SBG86" s="129"/>
      <c r="SBH86" s="129"/>
      <c r="SBI86" s="129"/>
      <c r="SBJ86" s="129"/>
      <c r="SBK86" s="129"/>
      <c r="SBL86" s="129"/>
      <c r="SBM86" s="129"/>
      <c r="SBN86" s="129"/>
      <c r="SBO86" s="129"/>
      <c r="SBP86" s="129"/>
      <c r="SBQ86" s="129"/>
      <c r="SBR86" s="129"/>
      <c r="SBS86" s="129"/>
      <c r="SBT86" s="129"/>
      <c r="SBU86" s="129"/>
      <c r="SBV86" s="129"/>
      <c r="SBW86" s="129"/>
      <c r="SBX86" s="129"/>
      <c r="SBY86" s="129"/>
      <c r="SBZ86" s="129"/>
      <c r="SCA86" s="129"/>
      <c r="SCB86" s="129"/>
      <c r="SCC86" s="129"/>
      <c r="SCD86" s="129"/>
      <c r="SCE86" s="129"/>
      <c r="SCF86" s="129"/>
      <c r="SCG86" s="129"/>
      <c r="SCH86" s="129"/>
      <c r="SCI86" s="129"/>
      <c r="SCJ86" s="129"/>
      <c r="SCK86" s="129"/>
      <c r="SCL86" s="129"/>
      <c r="SCM86" s="129"/>
      <c r="SCN86" s="129"/>
      <c r="SCO86" s="129"/>
      <c r="SCP86" s="129"/>
      <c r="SCQ86" s="129"/>
      <c r="SCR86" s="129"/>
      <c r="SCS86" s="129"/>
      <c r="SCT86" s="129"/>
      <c r="SCU86" s="129"/>
      <c r="SCV86" s="129"/>
      <c r="SCW86" s="129"/>
      <c r="SCX86" s="129"/>
      <c r="SCY86" s="129"/>
      <c r="SCZ86" s="129"/>
      <c r="SDA86" s="129"/>
      <c r="SDB86" s="129"/>
      <c r="SDC86" s="129"/>
      <c r="SDD86" s="129"/>
      <c r="SDE86" s="129"/>
      <c r="SDF86" s="129"/>
      <c r="SDG86" s="129"/>
      <c r="SDH86" s="129"/>
      <c r="SDI86" s="129"/>
      <c r="SDJ86" s="129"/>
      <c r="SDK86" s="129"/>
      <c r="SDL86" s="129"/>
      <c r="SDM86" s="129"/>
      <c r="SDN86" s="129"/>
      <c r="SDO86" s="129"/>
      <c r="SDP86" s="129"/>
      <c r="SDQ86" s="129"/>
      <c r="SDR86" s="129"/>
      <c r="SDS86" s="129"/>
      <c r="SDT86" s="129"/>
      <c r="SDU86" s="129"/>
      <c r="SDV86" s="129"/>
      <c r="SDW86" s="129"/>
      <c r="SDX86" s="129"/>
      <c r="SDY86" s="129"/>
      <c r="SDZ86" s="129"/>
      <c r="SEA86" s="129"/>
      <c r="SEB86" s="129"/>
      <c r="SEC86" s="129"/>
      <c r="SED86" s="129"/>
      <c r="SEE86" s="129"/>
      <c r="SEF86" s="129"/>
      <c r="SEG86" s="129"/>
      <c r="SEH86" s="129"/>
      <c r="SEI86" s="129"/>
      <c r="SEJ86" s="129"/>
      <c r="SEK86" s="129"/>
      <c r="SEL86" s="129"/>
      <c r="SEM86" s="129"/>
      <c r="SEN86" s="129"/>
      <c r="SEO86" s="129"/>
      <c r="SEP86" s="129"/>
      <c r="SEQ86" s="129"/>
      <c r="SER86" s="129"/>
      <c r="SES86" s="129"/>
      <c r="SET86" s="129"/>
      <c r="SEU86" s="129"/>
      <c r="SEV86" s="129"/>
      <c r="SEW86" s="129"/>
      <c r="SEX86" s="129"/>
      <c r="SEY86" s="129"/>
      <c r="SEZ86" s="129"/>
      <c r="SFA86" s="129"/>
      <c r="SFB86" s="129"/>
      <c r="SFC86" s="129"/>
      <c r="SFD86" s="129"/>
      <c r="SFE86" s="129"/>
      <c r="SFF86" s="129"/>
      <c r="SFG86" s="129"/>
      <c r="SFH86" s="129"/>
      <c r="SFI86" s="129"/>
      <c r="SFJ86" s="129"/>
      <c r="SFK86" s="129"/>
      <c r="SFL86" s="129"/>
      <c r="SFM86" s="129"/>
      <c r="SFN86" s="129"/>
      <c r="SFO86" s="129"/>
      <c r="SFP86" s="129"/>
      <c r="SFQ86" s="129"/>
      <c r="SFR86" s="129"/>
      <c r="SFS86" s="129"/>
      <c r="SFT86" s="129"/>
      <c r="SFU86" s="129"/>
      <c r="SFV86" s="129"/>
      <c r="SFW86" s="129"/>
      <c r="SFX86" s="129"/>
      <c r="SFY86" s="129"/>
      <c r="SFZ86" s="129"/>
      <c r="SGA86" s="129"/>
      <c r="SGB86" s="129"/>
      <c r="SGC86" s="129"/>
      <c r="SGD86" s="129"/>
      <c r="SGE86" s="129"/>
      <c r="SGF86" s="129"/>
      <c r="SGG86" s="129"/>
      <c r="SGH86" s="129"/>
      <c r="SGI86" s="129"/>
      <c r="SGJ86" s="129"/>
      <c r="SGK86" s="129"/>
      <c r="SGL86" s="129"/>
      <c r="SGM86" s="129"/>
      <c r="SGN86" s="129"/>
      <c r="SGO86" s="129"/>
      <c r="SGP86" s="129"/>
      <c r="SGQ86" s="129"/>
      <c r="SGR86" s="129"/>
      <c r="SGS86" s="129"/>
      <c r="SGT86" s="129"/>
      <c r="SGU86" s="129"/>
      <c r="SGV86" s="129"/>
      <c r="SGW86" s="129"/>
      <c r="SGX86" s="129"/>
      <c r="SGY86" s="129"/>
      <c r="SGZ86" s="129"/>
      <c r="SHA86" s="129"/>
      <c r="SHB86" s="129"/>
      <c r="SHC86" s="129"/>
      <c r="SHD86" s="129"/>
      <c r="SHE86" s="129"/>
      <c r="SHF86" s="129"/>
      <c r="SHG86" s="129"/>
      <c r="SHH86" s="129"/>
      <c r="SHI86" s="129"/>
      <c r="SHJ86" s="129"/>
      <c r="SHK86" s="129"/>
      <c r="SHL86" s="129"/>
      <c r="SHM86" s="129"/>
      <c r="SHN86" s="129"/>
      <c r="SHO86" s="129"/>
      <c r="SHP86" s="129"/>
      <c r="SHQ86" s="129"/>
      <c r="SHR86" s="129"/>
      <c r="SHS86" s="129"/>
      <c r="SHT86" s="129"/>
      <c r="SHU86" s="129"/>
      <c r="SHV86" s="129"/>
      <c r="SHW86" s="129"/>
      <c r="SHX86" s="129"/>
      <c r="SHY86" s="129"/>
      <c r="SHZ86" s="129"/>
      <c r="SIA86" s="129"/>
      <c r="SIB86" s="129"/>
      <c r="SIC86" s="129"/>
      <c r="SID86" s="129"/>
      <c r="SIE86" s="129"/>
      <c r="SIF86" s="129"/>
      <c r="SIG86" s="129"/>
      <c r="SIH86" s="129"/>
      <c r="SII86" s="129"/>
      <c r="SIJ86" s="129"/>
      <c r="SIK86" s="129"/>
      <c r="SIL86" s="129"/>
      <c r="SIM86" s="129"/>
      <c r="SIN86" s="129"/>
      <c r="SIO86" s="129"/>
      <c r="SIP86" s="129"/>
      <c r="SIQ86" s="129"/>
      <c r="SIR86" s="129"/>
      <c r="SIS86" s="129"/>
      <c r="SIT86" s="129"/>
      <c r="SIU86" s="129"/>
      <c r="SIV86" s="129"/>
      <c r="SIW86" s="129"/>
      <c r="SIX86" s="129"/>
      <c r="SIY86" s="129"/>
      <c r="SIZ86" s="129"/>
      <c r="SJA86" s="129"/>
      <c r="SJB86" s="129"/>
      <c r="SJC86" s="129"/>
      <c r="SJD86" s="129"/>
      <c r="SJE86" s="129"/>
      <c r="SJF86" s="129"/>
      <c r="SJG86" s="129"/>
      <c r="SJH86" s="129"/>
      <c r="SJI86" s="129"/>
      <c r="SJJ86" s="129"/>
      <c r="SJK86" s="129"/>
      <c r="SJL86" s="129"/>
      <c r="SJM86" s="129"/>
      <c r="SJN86" s="129"/>
      <c r="SJO86" s="129"/>
      <c r="SJP86" s="129"/>
      <c r="SJQ86" s="129"/>
      <c r="SJR86" s="129"/>
      <c r="SJS86" s="129"/>
      <c r="SJT86" s="129"/>
      <c r="SJU86" s="129"/>
      <c r="SJV86" s="129"/>
      <c r="SJW86" s="129"/>
      <c r="SJX86" s="129"/>
      <c r="SJY86" s="129"/>
      <c r="SJZ86" s="129"/>
      <c r="SKA86" s="129"/>
      <c r="SKB86" s="129"/>
      <c r="SKC86" s="129"/>
      <c r="SKD86" s="129"/>
      <c r="SKE86" s="129"/>
      <c r="SKF86" s="129"/>
      <c r="SKG86" s="129"/>
      <c r="SKH86" s="129"/>
      <c r="SKI86" s="129"/>
      <c r="SKJ86" s="129"/>
      <c r="SKK86" s="129"/>
      <c r="SKL86" s="129"/>
      <c r="SKM86" s="129"/>
      <c r="SKN86" s="129"/>
      <c r="SKO86" s="129"/>
      <c r="SKP86" s="129"/>
      <c r="SKQ86" s="129"/>
      <c r="SKR86" s="129"/>
      <c r="SKS86" s="129"/>
      <c r="SKT86" s="129"/>
      <c r="SKU86" s="129"/>
      <c r="SKV86" s="129"/>
      <c r="SKW86" s="129"/>
      <c r="SKX86" s="129"/>
      <c r="SKY86" s="129"/>
      <c r="SKZ86" s="129"/>
      <c r="SLA86" s="129"/>
      <c r="SLB86" s="129"/>
      <c r="SLC86" s="129"/>
      <c r="SLD86" s="129"/>
      <c r="SLE86" s="129"/>
      <c r="SLF86" s="129"/>
      <c r="SLG86" s="129"/>
      <c r="SLH86" s="129"/>
      <c r="SLI86" s="129"/>
      <c r="SLJ86" s="129"/>
      <c r="SLK86" s="129"/>
      <c r="SLL86" s="129"/>
      <c r="SLM86" s="129"/>
      <c r="SLN86" s="129"/>
      <c r="SLO86" s="129"/>
      <c r="SLP86" s="129"/>
      <c r="SLQ86" s="129"/>
      <c r="SLR86" s="129"/>
      <c r="SLS86" s="129"/>
      <c r="SLT86" s="129"/>
      <c r="SLU86" s="129"/>
      <c r="SLV86" s="129"/>
      <c r="SLW86" s="129"/>
      <c r="SLX86" s="129"/>
      <c r="SLY86" s="129"/>
      <c r="SLZ86" s="129"/>
      <c r="SMA86" s="129"/>
      <c r="SMB86" s="129"/>
      <c r="SMC86" s="129"/>
      <c r="SMD86" s="129"/>
      <c r="SME86" s="129"/>
      <c r="SMF86" s="129"/>
      <c r="SMG86" s="129"/>
      <c r="SMH86" s="129"/>
      <c r="SMI86" s="129"/>
      <c r="SMJ86" s="129"/>
      <c r="SMK86" s="129"/>
      <c r="SML86" s="129"/>
      <c r="SMM86" s="129"/>
      <c r="SMN86" s="129"/>
      <c r="SMO86" s="129"/>
      <c r="SMP86" s="129"/>
      <c r="SMQ86" s="129"/>
      <c r="SMR86" s="129"/>
      <c r="SMS86" s="129"/>
      <c r="SMT86" s="129"/>
      <c r="SMU86" s="129"/>
      <c r="SMV86" s="129"/>
      <c r="SMW86" s="129"/>
      <c r="SMX86" s="129"/>
      <c r="SMY86" s="129"/>
      <c r="SMZ86" s="129"/>
      <c r="SNA86" s="129"/>
      <c r="SNB86" s="129"/>
      <c r="SNC86" s="129"/>
      <c r="SND86" s="129"/>
      <c r="SNE86" s="129"/>
      <c r="SNF86" s="129"/>
      <c r="SNG86" s="129"/>
      <c r="SNH86" s="129"/>
      <c r="SNI86" s="129"/>
      <c r="SNJ86" s="129"/>
      <c r="SNK86" s="129"/>
      <c r="SNL86" s="129"/>
      <c r="SNM86" s="129"/>
      <c r="SNN86" s="129"/>
      <c r="SNO86" s="129"/>
      <c r="SNP86" s="129"/>
      <c r="SNQ86" s="129"/>
      <c r="SNR86" s="129"/>
      <c r="SNS86" s="129"/>
      <c r="SNT86" s="129"/>
      <c r="SNU86" s="129"/>
      <c r="SNV86" s="129"/>
      <c r="SNW86" s="129"/>
      <c r="SNX86" s="129"/>
      <c r="SNY86" s="129"/>
      <c r="SNZ86" s="129"/>
      <c r="SOA86" s="129"/>
      <c r="SOB86" s="129"/>
      <c r="SOC86" s="129"/>
      <c r="SOD86" s="129"/>
      <c r="SOE86" s="129"/>
      <c r="SOF86" s="129"/>
      <c r="SOG86" s="129"/>
      <c r="SOH86" s="129"/>
      <c r="SOI86" s="129"/>
      <c r="SOJ86" s="129"/>
      <c r="SOK86" s="129"/>
      <c r="SOL86" s="129"/>
      <c r="SOM86" s="129"/>
      <c r="SON86" s="129"/>
      <c r="SOO86" s="129"/>
      <c r="SOP86" s="129"/>
      <c r="SOQ86" s="129"/>
      <c r="SOR86" s="129"/>
      <c r="SOS86" s="129"/>
      <c r="SOT86" s="129"/>
      <c r="SOU86" s="129"/>
      <c r="SOV86" s="129"/>
      <c r="SOW86" s="129"/>
      <c r="SOX86" s="129"/>
      <c r="SOY86" s="129"/>
      <c r="SOZ86" s="129"/>
      <c r="SPA86" s="129"/>
      <c r="SPB86" s="129"/>
      <c r="SPC86" s="129"/>
      <c r="SPD86" s="129"/>
      <c r="SPE86" s="129"/>
      <c r="SPF86" s="129"/>
      <c r="SPG86" s="129"/>
      <c r="SPH86" s="129"/>
      <c r="SPI86" s="129"/>
      <c r="SPJ86" s="129"/>
      <c r="SPK86" s="129"/>
      <c r="SPL86" s="129"/>
      <c r="SPM86" s="129"/>
      <c r="SPN86" s="129"/>
      <c r="SPO86" s="129"/>
      <c r="SPP86" s="129"/>
      <c r="SPQ86" s="129"/>
      <c r="SPR86" s="129"/>
      <c r="SPS86" s="129"/>
      <c r="SPT86" s="129"/>
      <c r="SPU86" s="129"/>
      <c r="SPV86" s="129"/>
      <c r="SPW86" s="129"/>
      <c r="SPX86" s="129"/>
      <c r="SPY86" s="129"/>
      <c r="SPZ86" s="129"/>
      <c r="SQA86" s="129"/>
      <c r="SQB86" s="129"/>
      <c r="SQC86" s="129"/>
      <c r="SQD86" s="129"/>
      <c r="SQE86" s="129"/>
      <c r="SQF86" s="129"/>
      <c r="SQG86" s="129"/>
      <c r="SQH86" s="129"/>
      <c r="SQI86" s="129"/>
      <c r="SQJ86" s="129"/>
      <c r="SQK86" s="129"/>
      <c r="SQL86" s="129"/>
      <c r="SQM86" s="129"/>
      <c r="SQN86" s="129"/>
      <c r="SQO86" s="129"/>
      <c r="SQP86" s="129"/>
      <c r="SQQ86" s="129"/>
      <c r="SQR86" s="129"/>
      <c r="SQS86" s="129"/>
      <c r="SQT86" s="129"/>
      <c r="SQU86" s="129"/>
      <c r="SQV86" s="129"/>
      <c r="SQW86" s="129"/>
      <c r="SQX86" s="129"/>
      <c r="SQY86" s="129"/>
      <c r="SQZ86" s="129"/>
      <c r="SRA86" s="129"/>
      <c r="SRB86" s="129"/>
      <c r="SRC86" s="129"/>
      <c r="SRD86" s="129"/>
      <c r="SRE86" s="129"/>
      <c r="SRF86" s="129"/>
      <c r="SRG86" s="129"/>
      <c r="SRH86" s="129"/>
      <c r="SRI86" s="129"/>
      <c r="SRJ86" s="129"/>
      <c r="SRK86" s="129"/>
      <c r="SRL86" s="129"/>
      <c r="SRM86" s="129"/>
      <c r="SRN86" s="129"/>
      <c r="SRO86" s="129"/>
      <c r="SRP86" s="129"/>
      <c r="SRQ86" s="129"/>
      <c r="SRR86" s="129"/>
      <c r="SRS86" s="129"/>
      <c r="SRT86" s="129"/>
      <c r="SRU86" s="129"/>
      <c r="SRV86" s="129"/>
      <c r="SRW86" s="129"/>
      <c r="SRX86" s="129"/>
      <c r="SRY86" s="129"/>
      <c r="SRZ86" s="129"/>
      <c r="SSA86" s="129"/>
      <c r="SSB86" s="129"/>
      <c r="SSC86" s="129"/>
      <c r="SSD86" s="129"/>
      <c r="SSE86" s="129"/>
      <c r="SSF86" s="129"/>
      <c r="SSG86" s="129"/>
      <c r="SSH86" s="129"/>
      <c r="SSI86" s="129"/>
      <c r="SSJ86" s="129"/>
      <c r="SSK86" s="129"/>
      <c r="SSL86" s="129"/>
      <c r="SSM86" s="129"/>
      <c r="SSN86" s="129"/>
      <c r="SSO86" s="129"/>
      <c r="SSP86" s="129"/>
      <c r="SSQ86" s="129"/>
      <c r="SSR86" s="129"/>
      <c r="SSS86" s="129"/>
      <c r="SST86" s="129"/>
      <c r="SSU86" s="129"/>
      <c r="SSV86" s="129"/>
      <c r="SSW86" s="129"/>
      <c r="SSX86" s="129"/>
      <c r="SSY86" s="129"/>
      <c r="SSZ86" s="129"/>
      <c r="STA86" s="129"/>
      <c r="STB86" s="129"/>
      <c r="STC86" s="129"/>
      <c r="STD86" s="129"/>
      <c r="STE86" s="129"/>
      <c r="STF86" s="129"/>
      <c r="STG86" s="129"/>
      <c r="STH86" s="129"/>
      <c r="STI86" s="129"/>
      <c r="STJ86" s="129"/>
      <c r="STK86" s="129"/>
      <c r="STL86" s="129"/>
      <c r="STM86" s="129"/>
      <c r="STN86" s="129"/>
      <c r="STO86" s="129"/>
      <c r="STP86" s="129"/>
      <c r="STQ86" s="129"/>
      <c r="STR86" s="129"/>
      <c r="STS86" s="129"/>
      <c r="STT86" s="129"/>
      <c r="STU86" s="129"/>
      <c r="STV86" s="129"/>
      <c r="STW86" s="129"/>
      <c r="STX86" s="129"/>
      <c r="STY86" s="129"/>
      <c r="STZ86" s="129"/>
      <c r="SUA86" s="129"/>
      <c r="SUB86" s="129"/>
      <c r="SUC86" s="129"/>
      <c r="SUD86" s="129"/>
      <c r="SUE86" s="129"/>
      <c r="SUF86" s="129"/>
      <c r="SUG86" s="129"/>
      <c r="SUH86" s="129"/>
      <c r="SUI86" s="129"/>
      <c r="SUJ86" s="129"/>
      <c r="SUK86" s="129"/>
      <c r="SUL86" s="129"/>
      <c r="SUM86" s="129"/>
      <c r="SUN86" s="129"/>
      <c r="SUO86" s="129"/>
      <c r="SUP86" s="129"/>
      <c r="SUQ86" s="129"/>
      <c r="SUR86" s="129"/>
      <c r="SUS86" s="129"/>
      <c r="SUT86" s="129"/>
      <c r="SUU86" s="129"/>
      <c r="SUV86" s="129"/>
      <c r="SUW86" s="129"/>
      <c r="SUX86" s="129"/>
      <c r="SUY86" s="129"/>
      <c r="SUZ86" s="129"/>
      <c r="SVA86" s="129"/>
      <c r="SVB86" s="129"/>
      <c r="SVC86" s="129"/>
      <c r="SVD86" s="129"/>
      <c r="SVE86" s="129"/>
      <c r="SVF86" s="129"/>
      <c r="SVG86" s="129"/>
      <c r="SVH86" s="129"/>
      <c r="SVI86" s="129"/>
      <c r="SVJ86" s="129"/>
      <c r="SVK86" s="129"/>
      <c r="SVL86" s="129"/>
      <c r="SVM86" s="129"/>
      <c r="SVN86" s="129"/>
      <c r="SVO86" s="129"/>
      <c r="SVP86" s="129"/>
      <c r="SVQ86" s="129"/>
      <c r="SVR86" s="129"/>
      <c r="SVS86" s="129"/>
      <c r="SVT86" s="129"/>
      <c r="SVU86" s="129"/>
      <c r="SVV86" s="129"/>
      <c r="SVW86" s="129"/>
      <c r="SVX86" s="129"/>
      <c r="SVY86" s="129"/>
      <c r="SVZ86" s="129"/>
      <c r="SWA86" s="129"/>
      <c r="SWB86" s="129"/>
      <c r="SWC86" s="129"/>
      <c r="SWD86" s="129"/>
      <c r="SWE86" s="129"/>
      <c r="SWF86" s="129"/>
      <c r="SWG86" s="129"/>
      <c r="SWH86" s="129"/>
      <c r="SWI86" s="129"/>
      <c r="SWJ86" s="129"/>
      <c r="SWK86" s="129"/>
      <c r="SWL86" s="129"/>
      <c r="SWM86" s="129"/>
      <c r="SWN86" s="129"/>
      <c r="SWO86" s="129"/>
      <c r="SWP86" s="129"/>
      <c r="SWQ86" s="129"/>
      <c r="SWR86" s="129"/>
      <c r="SWS86" s="129"/>
      <c r="SWT86" s="129"/>
      <c r="SWU86" s="129"/>
      <c r="SWV86" s="129"/>
      <c r="SWW86" s="129"/>
      <c r="SWX86" s="129"/>
      <c r="SWY86" s="129"/>
      <c r="SWZ86" s="129"/>
      <c r="SXA86" s="129"/>
      <c r="SXB86" s="129"/>
      <c r="SXC86" s="129"/>
      <c r="SXD86" s="129"/>
      <c r="SXE86" s="129"/>
      <c r="SXF86" s="129"/>
      <c r="SXG86" s="129"/>
      <c r="SXH86" s="129"/>
      <c r="SXI86" s="129"/>
      <c r="SXJ86" s="129"/>
      <c r="SXK86" s="129"/>
      <c r="SXL86" s="129"/>
      <c r="SXM86" s="129"/>
      <c r="SXN86" s="129"/>
      <c r="SXO86" s="129"/>
      <c r="SXP86" s="129"/>
      <c r="SXQ86" s="129"/>
      <c r="SXR86" s="129"/>
      <c r="SXS86" s="129"/>
      <c r="SXT86" s="129"/>
      <c r="SXU86" s="129"/>
      <c r="SXV86" s="129"/>
      <c r="SXW86" s="129"/>
      <c r="SXX86" s="129"/>
      <c r="SXY86" s="129"/>
      <c r="SXZ86" s="129"/>
      <c r="SYA86" s="129"/>
      <c r="SYB86" s="129"/>
      <c r="SYC86" s="129"/>
      <c r="SYD86" s="129"/>
      <c r="SYE86" s="129"/>
      <c r="SYF86" s="129"/>
      <c r="SYG86" s="129"/>
      <c r="SYH86" s="129"/>
      <c r="SYI86" s="129"/>
      <c r="SYJ86" s="129"/>
      <c r="SYK86" s="129"/>
      <c r="SYL86" s="129"/>
      <c r="SYM86" s="129"/>
      <c r="SYN86" s="129"/>
      <c r="SYO86" s="129"/>
      <c r="SYP86" s="129"/>
      <c r="SYQ86" s="129"/>
      <c r="SYR86" s="129"/>
      <c r="SYS86" s="129"/>
      <c r="SYT86" s="129"/>
      <c r="SYU86" s="129"/>
      <c r="SYV86" s="129"/>
      <c r="SYW86" s="129"/>
      <c r="SYX86" s="129"/>
      <c r="SYY86" s="129"/>
      <c r="SYZ86" s="129"/>
      <c r="SZA86" s="129"/>
      <c r="SZB86" s="129"/>
      <c r="SZC86" s="129"/>
      <c r="SZD86" s="129"/>
      <c r="SZE86" s="129"/>
      <c r="SZF86" s="129"/>
      <c r="SZG86" s="129"/>
      <c r="SZH86" s="129"/>
      <c r="SZI86" s="129"/>
      <c r="SZJ86" s="129"/>
      <c r="SZK86" s="129"/>
      <c r="SZL86" s="129"/>
      <c r="SZM86" s="129"/>
      <c r="SZN86" s="129"/>
      <c r="SZO86" s="129"/>
      <c r="SZP86" s="129"/>
      <c r="SZQ86" s="129"/>
      <c r="SZR86" s="129"/>
      <c r="SZS86" s="129"/>
      <c r="SZT86" s="129"/>
      <c r="SZU86" s="129"/>
      <c r="SZV86" s="129"/>
      <c r="SZW86" s="129"/>
      <c r="SZX86" s="129"/>
      <c r="SZY86" s="129"/>
      <c r="SZZ86" s="129"/>
      <c r="TAA86" s="129"/>
      <c r="TAB86" s="129"/>
      <c r="TAC86" s="129"/>
      <c r="TAD86" s="129"/>
      <c r="TAE86" s="129"/>
      <c r="TAF86" s="129"/>
      <c r="TAG86" s="129"/>
      <c r="TAH86" s="129"/>
      <c r="TAI86" s="129"/>
      <c r="TAJ86" s="129"/>
      <c r="TAK86" s="129"/>
      <c r="TAL86" s="129"/>
      <c r="TAM86" s="129"/>
      <c r="TAN86" s="129"/>
      <c r="TAO86" s="129"/>
      <c r="TAP86" s="129"/>
      <c r="TAQ86" s="129"/>
      <c r="TAR86" s="129"/>
      <c r="TAS86" s="129"/>
      <c r="TAT86" s="129"/>
      <c r="TAU86" s="129"/>
      <c r="TAV86" s="129"/>
      <c r="TAW86" s="129"/>
      <c r="TAX86" s="129"/>
      <c r="TAY86" s="129"/>
      <c r="TAZ86" s="129"/>
      <c r="TBA86" s="129"/>
      <c r="TBB86" s="129"/>
      <c r="TBC86" s="129"/>
      <c r="TBD86" s="129"/>
      <c r="TBE86" s="129"/>
      <c r="TBF86" s="129"/>
      <c r="TBG86" s="129"/>
      <c r="TBH86" s="129"/>
      <c r="TBI86" s="129"/>
      <c r="TBJ86" s="129"/>
      <c r="TBK86" s="129"/>
      <c r="TBL86" s="129"/>
      <c r="TBM86" s="129"/>
      <c r="TBN86" s="129"/>
      <c r="TBO86" s="129"/>
      <c r="TBP86" s="129"/>
      <c r="TBQ86" s="129"/>
      <c r="TBR86" s="129"/>
      <c r="TBS86" s="129"/>
      <c r="TBT86" s="129"/>
      <c r="TBU86" s="129"/>
      <c r="TBV86" s="129"/>
      <c r="TBW86" s="129"/>
      <c r="TBX86" s="129"/>
      <c r="TBY86" s="129"/>
      <c r="TBZ86" s="129"/>
      <c r="TCA86" s="129"/>
      <c r="TCB86" s="129"/>
      <c r="TCC86" s="129"/>
      <c r="TCD86" s="129"/>
      <c r="TCE86" s="129"/>
      <c r="TCF86" s="129"/>
      <c r="TCG86" s="129"/>
      <c r="TCH86" s="129"/>
      <c r="TCI86" s="129"/>
      <c r="TCJ86" s="129"/>
      <c r="TCK86" s="129"/>
      <c r="TCL86" s="129"/>
      <c r="TCM86" s="129"/>
      <c r="TCN86" s="129"/>
      <c r="TCO86" s="129"/>
      <c r="TCP86" s="129"/>
      <c r="TCQ86" s="129"/>
      <c r="TCR86" s="129"/>
      <c r="TCS86" s="129"/>
      <c r="TCT86" s="129"/>
      <c r="TCU86" s="129"/>
      <c r="TCV86" s="129"/>
      <c r="TCW86" s="129"/>
      <c r="TCX86" s="129"/>
      <c r="TCY86" s="129"/>
      <c r="TCZ86" s="129"/>
      <c r="TDA86" s="129"/>
      <c r="TDB86" s="129"/>
      <c r="TDC86" s="129"/>
      <c r="TDD86" s="129"/>
      <c r="TDE86" s="129"/>
      <c r="TDF86" s="129"/>
      <c r="TDG86" s="129"/>
      <c r="TDH86" s="129"/>
      <c r="TDI86" s="129"/>
      <c r="TDJ86" s="129"/>
      <c r="TDK86" s="129"/>
      <c r="TDL86" s="129"/>
      <c r="TDM86" s="129"/>
      <c r="TDN86" s="129"/>
      <c r="TDO86" s="129"/>
      <c r="TDP86" s="129"/>
      <c r="TDQ86" s="129"/>
      <c r="TDR86" s="129"/>
      <c r="TDS86" s="129"/>
      <c r="TDT86" s="129"/>
      <c r="TDU86" s="129"/>
      <c r="TDV86" s="129"/>
      <c r="TDW86" s="129"/>
      <c r="TDX86" s="129"/>
      <c r="TDY86" s="129"/>
      <c r="TDZ86" s="129"/>
      <c r="TEA86" s="129"/>
      <c r="TEB86" s="129"/>
      <c r="TEC86" s="129"/>
      <c r="TED86" s="129"/>
      <c r="TEE86" s="129"/>
      <c r="TEF86" s="129"/>
      <c r="TEG86" s="129"/>
      <c r="TEH86" s="129"/>
      <c r="TEI86" s="129"/>
      <c r="TEJ86" s="129"/>
      <c r="TEK86" s="129"/>
      <c r="TEL86" s="129"/>
      <c r="TEM86" s="129"/>
      <c r="TEN86" s="129"/>
      <c r="TEO86" s="129"/>
      <c r="TEP86" s="129"/>
      <c r="TEQ86" s="129"/>
      <c r="TER86" s="129"/>
      <c r="TES86" s="129"/>
      <c r="TET86" s="129"/>
      <c r="TEU86" s="129"/>
      <c r="TEV86" s="129"/>
      <c r="TEW86" s="129"/>
      <c r="TEX86" s="129"/>
      <c r="TEY86" s="129"/>
      <c r="TEZ86" s="129"/>
      <c r="TFA86" s="129"/>
      <c r="TFB86" s="129"/>
      <c r="TFC86" s="129"/>
      <c r="TFD86" s="129"/>
      <c r="TFE86" s="129"/>
      <c r="TFF86" s="129"/>
      <c r="TFG86" s="129"/>
      <c r="TFH86" s="129"/>
      <c r="TFI86" s="129"/>
      <c r="TFJ86" s="129"/>
      <c r="TFK86" s="129"/>
      <c r="TFL86" s="129"/>
      <c r="TFM86" s="129"/>
      <c r="TFN86" s="129"/>
      <c r="TFO86" s="129"/>
      <c r="TFP86" s="129"/>
      <c r="TFQ86" s="129"/>
      <c r="TFR86" s="129"/>
      <c r="TFS86" s="129"/>
      <c r="TFT86" s="129"/>
      <c r="TFU86" s="129"/>
      <c r="TFV86" s="129"/>
      <c r="TFW86" s="129"/>
      <c r="TFX86" s="129"/>
      <c r="TFY86" s="129"/>
      <c r="TFZ86" s="129"/>
      <c r="TGA86" s="129"/>
      <c r="TGB86" s="129"/>
      <c r="TGC86" s="129"/>
      <c r="TGD86" s="129"/>
      <c r="TGE86" s="129"/>
      <c r="TGF86" s="129"/>
      <c r="TGG86" s="129"/>
      <c r="TGH86" s="129"/>
      <c r="TGI86" s="129"/>
      <c r="TGJ86" s="129"/>
      <c r="TGK86" s="129"/>
      <c r="TGL86" s="129"/>
      <c r="TGM86" s="129"/>
      <c r="TGN86" s="129"/>
      <c r="TGO86" s="129"/>
      <c r="TGP86" s="129"/>
      <c r="TGQ86" s="129"/>
      <c r="TGR86" s="129"/>
      <c r="TGS86" s="129"/>
      <c r="TGT86" s="129"/>
      <c r="TGU86" s="129"/>
      <c r="TGV86" s="129"/>
      <c r="TGW86" s="129"/>
      <c r="TGX86" s="129"/>
      <c r="TGY86" s="129"/>
      <c r="TGZ86" s="129"/>
      <c r="THA86" s="129"/>
      <c r="THB86" s="129"/>
      <c r="THC86" s="129"/>
      <c r="THD86" s="129"/>
      <c r="THE86" s="129"/>
      <c r="THF86" s="129"/>
      <c r="THG86" s="129"/>
      <c r="THH86" s="129"/>
      <c r="THI86" s="129"/>
      <c r="THJ86" s="129"/>
      <c r="THK86" s="129"/>
      <c r="THL86" s="129"/>
      <c r="THM86" s="129"/>
      <c r="THN86" s="129"/>
      <c r="THO86" s="129"/>
      <c r="THP86" s="129"/>
      <c r="THQ86" s="129"/>
      <c r="THR86" s="129"/>
      <c r="THS86" s="129"/>
      <c r="THT86" s="129"/>
      <c r="THU86" s="129"/>
      <c r="THV86" s="129"/>
      <c r="THW86" s="129"/>
      <c r="THX86" s="129"/>
      <c r="THY86" s="129"/>
      <c r="THZ86" s="129"/>
      <c r="TIA86" s="129"/>
      <c r="TIB86" s="129"/>
      <c r="TIC86" s="129"/>
      <c r="TID86" s="129"/>
      <c r="TIE86" s="129"/>
      <c r="TIF86" s="129"/>
      <c r="TIG86" s="129"/>
      <c r="TIH86" s="129"/>
      <c r="TII86" s="129"/>
      <c r="TIJ86" s="129"/>
      <c r="TIK86" s="129"/>
      <c r="TIL86" s="129"/>
      <c r="TIM86" s="129"/>
      <c r="TIN86" s="129"/>
      <c r="TIO86" s="129"/>
      <c r="TIP86" s="129"/>
      <c r="TIQ86" s="129"/>
      <c r="TIR86" s="129"/>
      <c r="TIS86" s="129"/>
      <c r="TIT86" s="129"/>
      <c r="TIU86" s="129"/>
      <c r="TIV86" s="129"/>
      <c r="TIW86" s="129"/>
      <c r="TIX86" s="129"/>
      <c r="TIY86" s="129"/>
      <c r="TIZ86" s="129"/>
      <c r="TJA86" s="129"/>
      <c r="TJB86" s="129"/>
      <c r="TJC86" s="129"/>
      <c r="TJD86" s="129"/>
      <c r="TJE86" s="129"/>
      <c r="TJF86" s="129"/>
      <c r="TJG86" s="129"/>
      <c r="TJH86" s="129"/>
      <c r="TJI86" s="129"/>
      <c r="TJJ86" s="129"/>
      <c r="TJK86" s="129"/>
      <c r="TJL86" s="129"/>
      <c r="TJM86" s="129"/>
      <c r="TJN86" s="129"/>
      <c r="TJO86" s="129"/>
      <c r="TJP86" s="129"/>
      <c r="TJQ86" s="129"/>
      <c r="TJR86" s="129"/>
      <c r="TJS86" s="129"/>
      <c r="TJT86" s="129"/>
      <c r="TJU86" s="129"/>
      <c r="TJV86" s="129"/>
      <c r="TJW86" s="129"/>
      <c r="TJX86" s="129"/>
      <c r="TJY86" s="129"/>
      <c r="TJZ86" s="129"/>
      <c r="TKA86" s="129"/>
      <c r="TKB86" s="129"/>
      <c r="TKC86" s="129"/>
      <c r="TKD86" s="129"/>
      <c r="TKE86" s="129"/>
      <c r="TKF86" s="129"/>
      <c r="TKG86" s="129"/>
      <c r="TKH86" s="129"/>
      <c r="TKI86" s="129"/>
      <c r="TKJ86" s="129"/>
      <c r="TKK86" s="129"/>
      <c r="TKL86" s="129"/>
      <c r="TKM86" s="129"/>
      <c r="TKN86" s="129"/>
      <c r="TKO86" s="129"/>
      <c r="TKP86" s="129"/>
      <c r="TKQ86" s="129"/>
      <c r="TKR86" s="129"/>
      <c r="TKS86" s="129"/>
      <c r="TKT86" s="129"/>
      <c r="TKU86" s="129"/>
      <c r="TKV86" s="129"/>
      <c r="TKW86" s="129"/>
      <c r="TKX86" s="129"/>
      <c r="TKY86" s="129"/>
      <c r="TKZ86" s="129"/>
      <c r="TLA86" s="129"/>
      <c r="TLB86" s="129"/>
      <c r="TLC86" s="129"/>
      <c r="TLD86" s="129"/>
      <c r="TLE86" s="129"/>
      <c r="TLF86" s="129"/>
      <c r="TLG86" s="129"/>
      <c r="TLH86" s="129"/>
      <c r="TLI86" s="129"/>
      <c r="TLJ86" s="129"/>
      <c r="TLK86" s="129"/>
      <c r="TLL86" s="129"/>
      <c r="TLM86" s="129"/>
      <c r="TLN86" s="129"/>
      <c r="TLO86" s="129"/>
      <c r="TLP86" s="129"/>
      <c r="TLQ86" s="129"/>
      <c r="TLR86" s="129"/>
      <c r="TLS86" s="129"/>
      <c r="TLT86" s="129"/>
      <c r="TLU86" s="129"/>
      <c r="TLV86" s="129"/>
      <c r="TLW86" s="129"/>
      <c r="TLX86" s="129"/>
      <c r="TLY86" s="129"/>
      <c r="TLZ86" s="129"/>
      <c r="TMA86" s="129"/>
      <c r="TMB86" s="129"/>
      <c r="TMC86" s="129"/>
      <c r="TMD86" s="129"/>
      <c r="TME86" s="129"/>
      <c r="TMF86" s="129"/>
      <c r="TMG86" s="129"/>
      <c r="TMH86" s="129"/>
      <c r="TMI86" s="129"/>
      <c r="TMJ86" s="129"/>
      <c r="TMK86" s="129"/>
      <c r="TML86" s="129"/>
      <c r="TMM86" s="129"/>
      <c r="TMN86" s="129"/>
      <c r="TMO86" s="129"/>
      <c r="TMP86" s="129"/>
      <c r="TMQ86" s="129"/>
      <c r="TMR86" s="129"/>
      <c r="TMS86" s="129"/>
      <c r="TMT86" s="129"/>
      <c r="TMU86" s="129"/>
      <c r="TMV86" s="129"/>
      <c r="TMW86" s="129"/>
      <c r="TMX86" s="129"/>
      <c r="TMY86" s="129"/>
      <c r="TMZ86" s="129"/>
      <c r="TNA86" s="129"/>
      <c r="TNB86" s="129"/>
      <c r="TNC86" s="129"/>
      <c r="TND86" s="129"/>
      <c r="TNE86" s="129"/>
      <c r="TNF86" s="129"/>
      <c r="TNG86" s="129"/>
      <c r="TNH86" s="129"/>
      <c r="TNI86" s="129"/>
      <c r="TNJ86" s="129"/>
      <c r="TNK86" s="129"/>
      <c r="TNL86" s="129"/>
      <c r="TNM86" s="129"/>
      <c r="TNN86" s="129"/>
      <c r="TNO86" s="129"/>
      <c r="TNP86" s="129"/>
      <c r="TNQ86" s="129"/>
      <c r="TNR86" s="129"/>
      <c r="TNS86" s="129"/>
      <c r="TNT86" s="129"/>
      <c r="TNU86" s="129"/>
      <c r="TNV86" s="129"/>
      <c r="TNW86" s="129"/>
      <c r="TNX86" s="129"/>
      <c r="TNY86" s="129"/>
      <c r="TNZ86" s="129"/>
      <c r="TOA86" s="129"/>
      <c r="TOB86" s="129"/>
      <c r="TOC86" s="129"/>
      <c r="TOD86" s="129"/>
      <c r="TOE86" s="129"/>
      <c r="TOF86" s="129"/>
      <c r="TOG86" s="129"/>
      <c r="TOH86" s="129"/>
      <c r="TOI86" s="129"/>
      <c r="TOJ86" s="129"/>
      <c r="TOK86" s="129"/>
      <c r="TOL86" s="129"/>
      <c r="TOM86" s="129"/>
      <c r="TON86" s="129"/>
      <c r="TOO86" s="129"/>
      <c r="TOP86" s="129"/>
      <c r="TOQ86" s="129"/>
      <c r="TOR86" s="129"/>
      <c r="TOS86" s="129"/>
      <c r="TOT86" s="129"/>
      <c r="TOU86" s="129"/>
      <c r="TOV86" s="129"/>
      <c r="TOW86" s="129"/>
      <c r="TOX86" s="129"/>
      <c r="TOY86" s="129"/>
      <c r="TOZ86" s="129"/>
      <c r="TPA86" s="129"/>
      <c r="TPB86" s="129"/>
      <c r="TPC86" s="129"/>
      <c r="TPD86" s="129"/>
      <c r="TPE86" s="129"/>
      <c r="TPF86" s="129"/>
      <c r="TPG86" s="129"/>
      <c r="TPH86" s="129"/>
      <c r="TPI86" s="129"/>
      <c r="TPJ86" s="129"/>
      <c r="TPK86" s="129"/>
      <c r="TPL86" s="129"/>
      <c r="TPM86" s="129"/>
      <c r="TPN86" s="129"/>
      <c r="TPO86" s="129"/>
      <c r="TPP86" s="129"/>
      <c r="TPQ86" s="129"/>
      <c r="TPR86" s="129"/>
      <c r="TPS86" s="129"/>
      <c r="TPT86" s="129"/>
      <c r="TPU86" s="129"/>
      <c r="TPV86" s="129"/>
      <c r="TPW86" s="129"/>
      <c r="TPX86" s="129"/>
      <c r="TPY86" s="129"/>
      <c r="TPZ86" s="129"/>
      <c r="TQA86" s="129"/>
      <c r="TQB86" s="129"/>
      <c r="TQC86" s="129"/>
      <c r="TQD86" s="129"/>
      <c r="TQE86" s="129"/>
      <c r="TQF86" s="129"/>
      <c r="TQG86" s="129"/>
      <c r="TQH86" s="129"/>
      <c r="TQI86" s="129"/>
      <c r="TQJ86" s="129"/>
      <c r="TQK86" s="129"/>
      <c r="TQL86" s="129"/>
      <c r="TQM86" s="129"/>
      <c r="TQN86" s="129"/>
      <c r="TQO86" s="129"/>
      <c r="TQP86" s="129"/>
      <c r="TQQ86" s="129"/>
      <c r="TQR86" s="129"/>
      <c r="TQS86" s="129"/>
      <c r="TQT86" s="129"/>
      <c r="TQU86" s="129"/>
      <c r="TQV86" s="129"/>
      <c r="TQW86" s="129"/>
      <c r="TQX86" s="129"/>
      <c r="TQY86" s="129"/>
      <c r="TQZ86" s="129"/>
      <c r="TRA86" s="129"/>
      <c r="TRB86" s="129"/>
      <c r="TRC86" s="129"/>
      <c r="TRD86" s="129"/>
      <c r="TRE86" s="129"/>
      <c r="TRF86" s="129"/>
      <c r="TRG86" s="129"/>
      <c r="TRH86" s="129"/>
      <c r="TRI86" s="129"/>
      <c r="TRJ86" s="129"/>
      <c r="TRK86" s="129"/>
      <c r="TRL86" s="129"/>
      <c r="TRM86" s="129"/>
      <c r="TRN86" s="129"/>
      <c r="TRO86" s="129"/>
      <c r="TRP86" s="129"/>
      <c r="TRQ86" s="129"/>
      <c r="TRR86" s="129"/>
      <c r="TRS86" s="129"/>
      <c r="TRT86" s="129"/>
      <c r="TRU86" s="129"/>
      <c r="TRV86" s="129"/>
      <c r="TRW86" s="129"/>
      <c r="TRX86" s="129"/>
      <c r="TRY86" s="129"/>
      <c r="TRZ86" s="129"/>
      <c r="TSA86" s="129"/>
      <c r="TSB86" s="129"/>
      <c r="TSC86" s="129"/>
      <c r="TSD86" s="129"/>
      <c r="TSE86" s="129"/>
      <c r="TSF86" s="129"/>
      <c r="TSG86" s="129"/>
      <c r="TSH86" s="129"/>
      <c r="TSI86" s="129"/>
      <c r="TSJ86" s="129"/>
      <c r="TSK86" s="129"/>
      <c r="TSL86" s="129"/>
      <c r="TSM86" s="129"/>
      <c r="TSN86" s="129"/>
      <c r="TSO86" s="129"/>
      <c r="TSP86" s="129"/>
      <c r="TSQ86" s="129"/>
      <c r="TSR86" s="129"/>
      <c r="TSS86" s="129"/>
      <c r="TST86" s="129"/>
      <c r="TSU86" s="129"/>
      <c r="TSV86" s="129"/>
      <c r="TSW86" s="129"/>
      <c r="TSX86" s="129"/>
      <c r="TSY86" s="129"/>
      <c r="TSZ86" s="129"/>
      <c r="TTA86" s="129"/>
      <c r="TTB86" s="129"/>
      <c r="TTC86" s="129"/>
      <c r="TTD86" s="129"/>
      <c r="TTE86" s="129"/>
      <c r="TTF86" s="129"/>
      <c r="TTG86" s="129"/>
      <c r="TTH86" s="129"/>
      <c r="TTI86" s="129"/>
      <c r="TTJ86" s="129"/>
      <c r="TTK86" s="129"/>
      <c r="TTL86" s="129"/>
      <c r="TTM86" s="129"/>
      <c r="TTN86" s="129"/>
      <c r="TTO86" s="129"/>
      <c r="TTP86" s="129"/>
      <c r="TTQ86" s="129"/>
      <c r="TTR86" s="129"/>
      <c r="TTS86" s="129"/>
      <c r="TTT86" s="129"/>
      <c r="TTU86" s="129"/>
      <c r="TTV86" s="129"/>
      <c r="TTW86" s="129"/>
      <c r="TTX86" s="129"/>
      <c r="TTY86" s="129"/>
      <c r="TTZ86" s="129"/>
      <c r="TUA86" s="129"/>
      <c r="TUB86" s="129"/>
      <c r="TUC86" s="129"/>
      <c r="TUD86" s="129"/>
      <c r="TUE86" s="129"/>
      <c r="TUF86" s="129"/>
      <c r="TUG86" s="129"/>
      <c r="TUH86" s="129"/>
      <c r="TUI86" s="129"/>
      <c r="TUJ86" s="129"/>
      <c r="TUK86" s="129"/>
      <c r="TUL86" s="129"/>
      <c r="TUM86" s="129"/>
      <c r="TUN86" s="129"/>
      <c r="TUO86" s="129"/>
      <c r="TUP86" s="129"/>
      <c r="TUQ86" s="129"/>
      <c r="TUR86" s="129"/>
      <c r="TUS86" s="129"/>
      <c r="TUT86" s="129"/>
      <c r="TUU86" s="129"/>
      <c r="TUV86" s="129"/>
      <c r="TUW86" s="129"/>
      <c r="TUX86" s="129"/>
      <c r="TUY86" s="129"/>
      <c r="TUZ86" s="129"/>
      <c r="TVA86" s="129"/>
      <c r="TVB86" s="129"/>
      <c r="TVC86" s="129"/>
      <c r="TVD86" s="129"/>
      <c r="TVE86" s="129"/>
      <c r="TVF86" s="129"/>
      <c r="TVG86" s="129"/>
      <c r="TVH86" s="129"/>
      <c r="TVI86" s="129"/>
      <c r="TVJ86" s="129"/>
      <c r="TVK86" s="129"/>
      <c r="TVL86" s="129"/>
      <c r="TVM86" s="129"/>
      <c r="TVN86" s="129"/>
      <c r="TVO86" s="129"/>
      <c r="TVP86" s="129"/>
      <c r="TVQ86" s="129"/>
      <c r="TVR86" s="129"/>
      <c r="TVS86" s="129"/>
      <c r="TVT86" s="129"/>
      <c r="TVU86" s="129"/>
      <c r="TVV86" s="129"/>
      <c r="TVW86" s="129"/>
      <c r="TVX86" s="129"/>
      <c r="TVY86" s="129"/>
      <c r="TVZ86" s="129"/>
      <c r="TWA86" s="129"/>
      <c r="TWB86" s="129"/>
      <c r="TWC86" s="129"/>
      <c r="TWD86" s="129"/>
      <c r="TWE86" s="129"/>
      <c r="TWF86" s="129"/>
      <c r="TWG86" s="129"/>
      <c r="TWH86" s="129"/>
      <c r="TWI86" s="129"/>
      <c r="TWJ86" s="129"/>
      <c r="TWK86" s="129"/>
      <c r="TWL86" s="129"/>
      <c r="TWM86" s="129"/>
      <c r="TWN86" s="129"/>
      <c r="TWO86" s="129"/>
      <c r="TWP86" s="129"/>
      <c r="TWQ86" s="129"/>
      <c r="TWR86" s="129"/>
      <c r="TWS86" s="129"/>
      <c r="TWT86" s="129"/>
      <c r="TWU86" s="129"/>
      <c r="TWV86" s="129"/>
      <c r="TWW86" s="129"/>
      <c r="TWX86" s="129"/>
      <c r="TWY86" s="129"/>
      <c r="TWZ86" s="129"/>
      <c r="TXA86" s="129"/>
      <c r="TXB86" s="129"/>
      <c r="TXC86" s="129"/>
      <c r="TXD86" s="129"/>
      <c r="TXE86" s="129"/>
      <c r="TXF86" s="129"/>
      <c r="TXG86" s="129"/>
      <c r="TXH86" s="129"/>
      <c r="TXI86" s="129"/>
      <c r="TXJ86" s="129"/>
      <c r="TXK86" s="129"/>
      <c r="TXL86" s="129"/>
      <c r="TXM86" s="129"/>
      <c r="TXN86" s="129"/>
      <c r="TXO86" s="129"/>
      <c r="TXP86" s="129"/>
      <c r="TXQ86" s="129"/>
      <c r="TXR86" s="129"/>
      <c r="TXS86" s="129"/>
      <c r="TXT86" s="129"/>
      <c r="TXU86" s="129"/>
      <c r="TXV86" s="129"/>
      <c r="TXW86" s="129"/>
      <c r="TXX86" s="129"/>
      <c r="TXY86" s="129"/>
      <c r="TXZ86" s="129"/>
      <c r="TYA86" s="129"/>
      <c r="TYB86" s="129"/>
      <c r="TYC86" s="129"/>
      <c r="TYD86" s="129"/>
      <c r="TYE86" s="129"/>
      <c r="TYF86" s="129"/>
      <c r="TYG86" s="129"/>
      <c r="TYH86" s="129"/>
      <c r="TYI86" s="129"/>
      <c r="TYJ86" s="129"/>
      <c r="TYK86" s="129"/>
      <c r="TYL86" s="129"/>
      <c r="TYM86" s="129"/>
      <c r="TYN86" s="129"/>
      <c r="TYO86" s="129"/>
      <c r="TYP86" s="129"/>
      <c r="TYQ86" s="129"/>
      <c r="TYR86" s="129"/>
      <c r="TYS86" s="129"/>
      <c r="TYT86" s="129"/>
      <c r="TYU86" s="129"/>
      <c r="TYV86" s="129"/>
      <c r="TYW86" s="129"/>
      <c r="TYX86" s="129"/>
      <c r="TYY86" s="129"/>
      <c r="TYZ86" s="129"/>
      <c r="TZA86" s="129"/>
      <c r="TZB86" s="129"/>
      <c r="TZC86" s="129"/>
      <c r="TZD86" s="129"/>
      <c r="TZE86" s="129"/>
      <c r="TZF86" s="129"/>
      <c r="TZG86" s="129"/>
      <c r="TZH86" s="129"/>
      <c r="TZI86" s="129"/>
      <c r="TZJ86" s="129"/>
      <c r="TZK86" s="129"/>
      <c r="TZL86" s="129"/>
      <c r="TZM86" s="129"/>
      <c r="TZN86" s="129"/>
      <c r="TZO86" s="129"/>
      <c r="TZP86" s="129"/>
      <c r="TZQ86" s="129"/>
      <c r="TZR86" s="129"/>
      <c r="TZS86" s="129"/>
      <c r="TZT86" s="129"/>
      <c r="TZU86" s="129"/>
      <c r="TZV86" s="129"/>
      <c r="TZW86" s="129"/>
      <c r="TZX86" s="129"/>
      <c r="TZY86" s="129"/>
      <c r="TZZ86" s="129"/>
      <c r="UAA86" s="129"/>
      <c r="UAB86" s="129"/>
      <c r="UAC86" s="129"/>
      <c r="UAD86" s="129"/>
      <c r="UAE86" s="129"/>
      <c r="UAF86" s="129"/>
      <c r="UAG86" s="129"/>
      <c r="UAH86" s="129"/>
      <c r="UAI86" s="129"/>
      <c r="UAJ86" s="129"/>
      <c r="UAK86" s="129"/>
      <c r="UAL86" s="129"/>
      <c r="UAM86" s="129"/>
      <c r="UAN86" s="129"/>
      <c r="UAO86" s="129"/>
      <c r="UAP86" s="129"/>
      <c r="UAQ86" s="129"/>
      <c r="UAR86" s="129"/>
      <c r="UAS86" s="129"/>
      <c r="UAT86" s="129"/>
      <c r="UAU86" s="129"/>
      <c r="UAV86" s="129"/>
      <c r="UAW86" s="129"/>
      <c r="UAX86" s="129"/>
      <c r="UAY86" s="129"/>
      <c r="UAZ86" s="129"/>
      <c r="UBA86" s="129"/>
      <c r="UBB86" s="129"/>
      <c r="UBC86" s="129"/>
      <c r="UBD86" s="129"/>
      <c r="UBE86" s="129"/>
      <c r="UBF86" s="129"/>
      <c r="UBG86" s="129"/>
      <c r="UBH86" s="129"/>
      <c r="UBI86" s="129"/>
      <c r="UBJ86" s="129"/>
      <c r="UBK86" s="129"/>
      <c r="UBL86" s="129"/>
      <c r="UBM86" s="129"/>
      <c r="UBN86" s="129"/>
      <c r="UBO86" s="129"/>
      <c r="UBP86" s="129"/>
      <c r="UBQ86" s="129"/>
      <c r="UBR86" s="129"/>
      <c r="UBS86" s="129"/>
      <c r="UBT86" s="129"/>
      <c r="UBU86" s="129"/>
      <c r="UBV86" s="129"/>
      <c r="UBW86" s="129"/>
      <c r="UBX86" s="129"/>
      <c r="UBY86" s="129"/>
      <c r="UBZ86" s="129"/>
      <c r="UCA86" s="129"/>
      <c r="UCB86" s="129"/>
      <c r="UCC86" s="129"/>
      <c r="UCD86" s="129"/>
      <c r="UCE86" s="129"/>
      <c r="UCF86" s="129"/>
      <c r="UCG86" s="129"/>
      <c r="UCH86" s="129"/>
      <c r="UCI86" s="129"/>
      <c r="UCJ86" s="129"/>
      <c r="UCK86" s="129"/>
      <c r="UCL86" s="129"/>
      <c r="UCM86" s="129"/>
      <c r="UCN86" s="129"/>
      <c r="UCO86" s="129"/>
      <c r="UCP86" s="129"/>
      <c r="UCQ86" s="129"/>
      <c r="UCR86" s="129"/>
      <c r="UCS86" s="129"/>
      <c r="UCT86" s="129"/>
      <c r="UCU86" s="129"/>
      <c r="UCV86" s="129"/>
      <c r="UCW86" s="129"/>
      <c r="UCX86" s="129"/>
      <c r="UCY86" s="129"/>
      <c r="UCZ86" s="129"/>
      <c r="UDA86" s="129"/>
      <c r="UDB86" s="129"/>
      <c r="UDC86" s="129"/>
      <c r="UDD86" s="129"/>
      <c r="UDE86" s="129"/>
      <c r="UDF86" s="129"/>
      <c r="UDG86" s="129"/>
      <c r="UDH86" s="129"/>
      <c r="UDI86" s="129"/>
      <c r="UDJ86" s="129"/>
      <c r="UDK86" s="129"/>
      <c r="UDL86" s="129"/>
      <c r="UDM86" s="129"/>
      <c r="UDN86" s="129"/>
      <c r="UDO86" s="129"/>
      <c r="UDP86" s="129"/>
      <c r="UDQ86" s="129"/>
      <c r="UDR86" s="129"/>
      <c r="UDS86" s="129"/>
      <c r="UDT86" s="129"/>
      <c r="UDU86" s="129"/>
      <c r="UDV86" s="129"/>
      <c r="UDW86" s="129"/>
      <c r="UDX86" s="129"/>
      <c r="UDY86" s="129"/>
      <c r="UDZ86" s="129"/>
      <c r="UEA86" s="129"/>
      <c r="UEB86" s="129"/>
      <c r="UEC86" s="129"/>
      <c r="UED86" s="129"/>
      <c r="UEE86" s="129"/>
      <c r="UEF86" s="129"/>
      <c r="UEG86" s="129"/>
      <c r="UEH86" s="129"/>
      <c r="UEI86" s="129"/>
      <c r="UEJ86" s="129"/>
      <c r="UEK86" s="129"/>
      <c r="UEL86" s="129"/>
      <c r="UEM86" s="129"/>
      <c r="UEN86" s="129"/>
      <c r="UEO86" s="129"/>
      <c r="UEP86" s="129"/>
      <c r="UEQ86" s="129"/>
      <c r="UER86" s="129"/>
      <c r="UES86" s="129"/>
      <c r="UET86" s="129"/>
      <c r="UEU86" s="129"/>
      <c r="UEV86" s="129"/>
      <c r="UEW86" s="129"/>
      <c r="UEX86" s="129"/>
      <c r="UEY86" s="129"/>
      <c r="UEZ86" s="129"/>
      <c r="UFA86" s="129"/>
      <c r="UFB86" s="129"/>
      <c r="UFC86" s="129"/>
      <c r="UFD86" s="129"/>
      <c r="UFE86" s="129"/>
      <c r="UFF86" s="129"/>
      <c r="UFG86" s="129"/>
      <c r="UFH86" s="129"/>
      <c r="UFI86" s="129"/>
      <c r="UFJ86" s="129"/>
      <c r="UFK86" s="129"/>
      <c r="UFL86" s="129"/>
      <c r="UFM86" s="129"/>
      <c r="UFN86" s="129"/>
      <c r="UFO86" s="129"/>
      <c r="UFP86" s="129"/>
      <c r="UFQ86" s="129"/>
      <c r="UFR86" s="129"/>
      <c r="UFS86" s="129"/>
      <c r="UFT86" s="129"/>
      <c r="UFU86" s="129"/>
      <c r="UFV86" s="129"/>
      <c r="UFW86" s="129"/>
      <c r="UFX86" s="129"/>
      <c r="UFY86" s="129"/>
      <c r="UFZ86" s="129"/>
      <c r="UGA86" s="129"/>
      <c r="UGB86" s="129"/>
      <c r="UGC86" s="129"/>
      <c r="UGD86" s="129"/>
      <c r="UGE86" s="129"/>
      <c r="UGF86" s="129"/>
      <c r="UGG86" s="129"/>
      <c r="UGH86" s="129"/>
      <c r="UGI86" s="129"/>
      <c r="UGJ86" s="129"/>
      <c r="UGK86" s="129"/>
      <c r="UGL86" s="129"/>
      <c r="UGM86" s="129"/>
      <c r="UGN86" s="129"/>
      <c r="UGO86" s="129"/>
      <c r="UGP86" s="129"/>
      <c r="UGQ86" s="129"/>
      <c r="UGR86" s="129"/>
      <c r="UGS86" s="129"/>
      <c r="UGT86" s="129"/>
      <c r="UGU86" s="129"/>
      <c r="UGV86" s="129"/>
      <c r="UGW86" s="129"/>
      <c r="UGX86" s="129"/>
      <c r="UGY86" s="129"/>
      <c r="UGZ86" s="129"/>
      <c r="UHA86" s="129"/>
      <c r="UHB86" s="129"/>
      <c r="UHC86" s="129"/>
      <c r="UHD86" s="129"/>
      <c r="UHE86" s="129"/>
      <c r="UHF86" s="129"/>
      <c r="UHG86" s="129"/>
      <c r="UHH86" s="129"/>
      <c r="UHI86" s="129"/>
      <c r="UHJ86" s="129"/>
      <c r="UHK86" s="129"/>
      <c r="UHL86" s="129"/>
      <c r="UHM86" s="129"/>
      <c r="UHN86" s="129"/>
      <c r="UHO86" s="129"/>
      <c r="UHP86" s="129"/>
      <c r="UHQ86" s="129"/>
      <c r="UHR86" s="129"/>
      <c r="UHS86" s="129"/>
      <c r="UHT86" s="129"/>
      <c r="UHU86" s="129"/>
      <c r="UHV86" s="129"/>
      <c r="UHW86" s="129"/>
      <c r="UHX86" s="129"/>
      <c r="UHY86" s="129"/>
      <c r="UHZ86" s="129"/>
      <c r="UIA86" s="129"/>
      <c r="UIB86" s="129"/>
      <c r="UIC86" s="129"/>
      <c r="UID86" s="129"/>
      <c r="UIE86" s="129"/>
      <c r="UIF86" s="129"/>
      <c r="UIG86" s="129"/>
      <c r="UIH86" s="129"/>
      <c r="UII86" s="129"/>
      <c r="UIJ86" s="129"/>
      <c r="UIK86" s="129"/>
      <c r="UIL86" s="129"/>
      <c r="UIM86" s="129"/>
      <c r="UIN86" s="129"/>
      <c r="UIO86" s="129"/>
      <c r="UIP86" s="129"/>
      <c r="UIQ86" s="129"/>
      <c r="UIR86" s="129"/>
      <c r="UIS86" s="129"/>
      <c r="UIT86" s="129"/>
      <c r="UIU86" s="129"/>
      <c r="UIV86" s="129"/>
      <c r="UIW86" s="129"/>
      <c r="UIX86" s="129"/>
      <c r="UIY86" s="129"/>
      <c r="UIZ86" s="129"/>
      <c r="UJA86" s="129"/>
      <c r="UJB86" s="129"/>
      <c r="UJC86" s="129"/>
      <c r="UJD86" s="129"/>
      <c r="UJE86" s="129"/>
      <c r="UJF86" s="129"/>
      <c r="UJG86" s="129"/>
      <c r="UJH86" s="129"/>
      <c r="UJI86" s="129"/>
      <c r="UJJ86" s="129"/>
      <c r="UJK86" s="129"/>
      <c r="UJL86" s="129"/>
      <c r="UJM86" s="129"/>
      <c r="UJN86" s="129"/>
      <c r="UJO86" s="129"/>
      <c r="UJP86" s="129"/>
      <c r="UJQ86" s="129"/>
      <c r="UJR86" s="129"/>
      <c r="UJS86" s="129"/>
      <c r="UJT86" s="129"/>
      <c r="UJU86" s="129"/>
      <c r="UJV86" s="129"/>
      <c r="UJW86" s="129"/>
      <c r="UJX86" s="129"/>
      <c r="UJY86" s="129"/>
      <c r="UJZ86" s="129"/>
      <c r="UKA86" s="129"/>
      <c r="UKB86" s="129"/>
      <c r="UKC86" s="129"/>
      <c r="UKD86" s="129"/>
      <c r="UKE86" s="129"/>
      <c r="UKF86" s="129"/>
      <c r="UKG86" s="129"/>
      <c r="UKH86" s="129"/>
      <c r="UKI86" s="129"/>
      <c r="UKJ86" s="129"/>
      <c r="UKK86" s="129"/>
      <c r="UKL86" s="129"/>
      <c r="UKM86" s="129"/>
      <c r="UKN86" s="129"/>
      <c r="UKO86" s="129"/>
      <c r="UKP86" s="129"/>
      <c r="UKQ86" s="129"/>
      <c r="UKR86" s="129"/>
      <c r="UKS86" s="129"/>
      <c r="UKT86" s="129"/>
      <c r="UKU86" s="129"/>
      <c r="UKV86" s="129"/>
      <c r="UKW86" s="129"/>
      <c r="UKX86" s="129"/>
      <c r="UKY86" s="129"/>
      <c r="UKZ86" s="129"/>
      <c r="ULA86" s="129"/>
      <c r="ULB86" s="129"/>
      <c r="ULC86" s="129"/>
      <c r="ULD86" s="129"/>
      <c r="ULE86" s="129"/>
      <c r="ULF86" s="129"/>
      <c r="ULG86" s="129"/>
      <c r="ULH86" s="129"/>
      <c r="ULI86" s="129"/>
      <c r="ULJ86" s="129"/>
      <c r="ULK86" s="129"/>
      <c r="ULL86" s="129"/>
      <c r="ULM86" s="129"/>
      <c r="ULN86" s="129"/>
      <c r="ULO86" s="129"/>
      <c r="ULP86" s="129"/>
      <c r="ULQ86" s="129"/>
      <c r="ULR86" s="129"/>
      <c r="ULS86" s="129"/>
      <c r="ULT86" s="129"/>
      <c r="ULU86" s="129"/>
      <c r="ULV86" s="129"/>
      <c r="ULW86" s="129"/>
      <c r="ULX86" s="129"/>
      <c r="ULY86" s="129"/>
      <c r="ULZ86" s="129"/>
      <c r="UMA86" s="129"/>
      <c r="UMB86" s="129"/>
      <c r="UMC86" s="129"/>
      <c r="UMD86" s="129"/>
      <c r="UME86" s="129"/>
      <c r="UMF86" s="129"/>
      <c r="UMG86" s="129"/>
      <c r="UMH86" s="129"/>
      <c r="UMI86" s="129"/>
      <c r="UMJ86" s="129"/>
      <c r="UMK86" s="129"/>
      <c r="UML86" s="129"/>
      <c r="UMM86" s="129"/>
      <c r="UMN86" s="129"/>
      <c r="UMO86" s="129"/>
      <c r="UMP86" s="129"/>
      <c r="UMQ86" s="129"/>
      <c r="UMR86" s="129"/>
      <c r="UMS86" s="129"/>
      <c r="UMT86" s="129"/>
      <c r="UMU86" s="129"/>
      <c r="UMV86" s="129"/>
      <c r="UMW86" s="129"/>
      <c r="UMX86" s="129"/>
      <c r="UMY86" s="129"/>
      <c r="UMZ86" s="129"/>
      <c r="UNA86" s="129"/>
      <c r="UNB86" s="129"/>
      <c r="UNC86" s="129"/>
      <c r="UND86" s="129"/>
      <c r="UNE86" s="129"/>
      <c r="UNF86" s="129"/>
      <c r="UNG86" s="129"/>
      <c r="UNH86" s="129"/>
      <c r="UNI86" s="129"/>
      <c r="UNJ86" s="129"/>
      <c r="UNK86" s="129"/>
      <c r="UNL86" s="129"/>
      <c r="UNM86" s="129"/>
      <c r="UNN86" s="129"/>
      <c r="UNO86" s="129"/>
      <c r="UNP86" s="129"/>
      <c r="UNQ86" s="129"/>
      <c r="UNR86" s="129"/>
      <c r="UNS86" s="129"/>
      <c r="UNT86" s="129"/>
      <c r="UNU86" s="129"/>
      <c r="UNV86" s="129"/>
      <c r="UNW86" s="129"/>
      <c r="UNX86" s="129"/>
      <c r="UNY86" s="129"/>
      <c r="UNZ86" s="129"/>
      <c r="UOA86" s="129"/>
      <c r="UOB86" s="129"/>
      <c r="UOC86" s="129"/>
      <c r="UOD86" s="129"/>
      <c r="UOE86" s="129"/>
      <c r="UOF86" s="129"/>
      <c r="UOG86" s="129"/>
      <c r="UOH86" s="129"/>
      <c r="UOI86" s="129"/>
      <c r="UOJ86" s="129"/>
      <c r="UOK86" s="129"/>
      <c r="UOL86" s="129"/>
      <c r="UOM86" s="129"/>
      <c r="UON86" s="129"/>
      <c r="UOO86" s="129"/>
      <c r="UOP86" s="129"/>
      <c r="UOQ86" s="129"/>
      <c r="UOR86" s="129"/>
      <c r="UOS86" s="129"/>
      <c r="UOT86" s="129"/>
      <c r="UOU86" s="129"/>
      <c r="UOV86" s="129"/>
      <c r="UOW86" s="129"/>
      <c r="UOX86" s="129"/>
      <c r="UOY86" s="129"/>
      <c r="UOZ86" s="129"/>
      <c r="UPA86" s="129"/>
      <c r="UPB86" s="129"/>
      <c r="UPC86" s="129"/>
      <c r="UPD86" s="129"/>
      <c r="UPE86" s="129"/>
      <c r="UPF86" s="129"/>
      <c r="UPG86" s="129"/>
      <c r="UPH86" s="129"/>
      <c r="UPI86" s="129"/>
      <c r="UPJ86" s="129"/>
      <c r="UPK86" s="129"/>
      <c r="UPL86" s="129"/>
      <c r="UPM86" s="129"/>
      <c r="UPN86" s="129"/>
      <c r="UPO86" s="129"/>
      <c r="UPP86" s="129"/>
      <c r="UPQ86" s="129"/>
      <c r="UPR86" s="129"/>
      <c r="UPS86" s="129"/>
      <c r="UPT86" s="129"/>
      <c r="UPU86" s="129"/>
      <c r="UPV86" s="129"/>
      <c r="UPW86" s="129"/>
      <c r="UPX86" s="129"/>
      <c r="UPY86" s="129"/>
      <c r="UPZ86" s="129"/>
      <c r="UQA86" s="129"/>
      <c r="UQB86" s="129"/>
      <c r="UQC86" s="129"/>
      <c r="UQD86" s="129"/>
      <c r="UQE86" s="129"/>
      <c r="UQF86" s="129"/>
      <c r="UQG86" s="129"/>
      <c r="UQH86" s="129"/>
      <c r="UQI86" s="129"/>
      <c r="UQJ86" s="129"/>
      <c r="UQK86" s="129"/>
      <c r="UQL86" s="129"/>
      <c r="UQM86" s="129"/>
      <c r="UQN86" s="129"/>
      <c r="UQO86" s="129"/>
      <c r="UQP86" s="129"/>
      <c r="UQQ86" s="129"/>
      <c r="UQR86" s="129"/>
      <c r="UQS86" s="129"/>
      <c r="UQT86" s="129"/>
      <c r="UQU86" s="129"/>
      <c r="UQV86" s="129"/>
      <c r="UQW86" s="129"/>
      <c r="UQX86" s="129"/>
      <c r="UQY86" s="129"/>
      <c r="UQZ86" s="129"/>
      <c r="URA86" s="129"/>
      <c r="URB86" s="129"/>
      <c r="URC86" s="129"/>
      <c r="URD86" s="129"/>
      <c r="URE86" s="129"/>
      <c r="URF86" s="129"/>
      <c r="URG86" s="129"/>
      <c r="URH86" s="129"/>
      <c r="URI86" s="129"/>
      <c r="URJ86" s="129"/>
      <c r="URK86" s="129"/>
      <c r="URL86" s="129"/>
      <c r="URM86" s="129"/>
      <c r="URN86" s="129"/>
      <c r="URO86" s="129"/>
      <c r="URP86" s="129"/>
      <c r="URQ86" s="129"/>
      <c r="URR86" s="129"/>
      <c r="URS86" s="129"/>
      <c r="URT86" s="129"/>
      <c r="URU86" s="129"/>
      <c r="URV86" s="129"/>
      <c r="URW86" s="129"/>
      <c r="URX86" s="129"/>
      <c r="URY86" s="129"/>
      <c r="URZ86" s="129"/>
      <c r="USA86" s="129"/>
      <c r="USB86" s="129"/>
      <c r="USC86" s="129"/>
      <c r="USD86" s="129"/>
      <c r="USE86" s="129"/>
      <c r="USF86" s="129"/>
      <c r="USG86" s="129"/>
      <c r="USH86" s="129"/>
      <c r="USI86" s="129"/>
      <c r="USJ86" s="129"/>
      <c r="USK86" s="129"/>
      <c r="USL86" s="129"/>
      <c r="USM86" s="129"/>
      <c r="USN86" s="129"/>
      <c r="USO86" s="129"/>
      <c r="USP86" s="129"/>
      <c r="USQ86" s="129"/>
      <c r="USR86" s="129"/>
      <c r="USS86" s="129"/>
      <c r="UST86" s="129"/>
      <c r="USU86" s="129"/>
      <c r="USV86" s="129"/>
      <c r="USW86" s="129"/>
      <c r="USX86" s="129"/>
      <c r="USY86" s="129"/>
      <c r="USZ86" s="129"/>
      <c r="UTA86" s="129"/>
      <c r="UTB86" s="129"/>
      <c r="UTC86" s="129"/>
      <c r="UTD86" s="129"/>
      <c r="UTE86" s="129"/>
      <c r="UTF86" s="129"/>
      <c r="UTG86" s="129"/>
      <c r="UTH86" s="129"/>
      <c r="UTI86" s="129"/>
      <c r="UTJ86" s="129"/>
      <c r="UTK86" s="129"/>
      <c r="UTL86" s="129"/>
      <c r="UTM86" s="129"/>
      <c r="UTN86" s="129"/>
      <c r="UTO86" s="129"/>
      <c r="UTP86" s="129"/>
      <c r="UTQ86" s="129"/>
      <c r="UTR86" s="129"/>
      <c r="UTS86" s="129"/>
      <c r="UTT86" s="129"/>
      <c r="UTU86" s="129"/>
      <c r="UTV86" s="129"/>
      <c r="UTW86" s="129"/>
      <c r="UTX86" s="129"/>
      <c r="UTY86" s="129"/>
      <c r="UTZ86" s="129"/>
      <c r="UUA86" s="129"/>
      <c r="UUB86" s="129"/>
      <c r="UUC86" s="129"/>
      <c r="UUD86" s="129"/>
      <c r="UUE86" s="129"/>
      <c r="UUF86" s="129"/>
      <c r="UUG86" s="129"/>
      <c r="UUH86" s="129"/>
      <c r="UUI86" s="129"/>
      <c r="UUJ86" s="129"/>
      <c r="UUK86" s="129"/>
      <c r="UUL86" s="129"/>
      <c r="UUM86" s="129"/>
      <c r="UUN86" s="129"/>
      <c r="UUO86" s="129"/>
      <c r="UUP86" s="129"/>
      <c r="UUQ86" s="129"/>
      <c r="UUR86" s="129"/>
      <c r="UUS86" s="129"/>
      <c r="UUT86" s="129"/>
      <c r="UUU86" s="129"/>
      <c r="UUV86" s="129"/>
      <c r="UUW86" s="129"/>
      <c r="UUX86" s="129"/>
      <c r="UUY86" s="129"/>
      <c r="UUZ86" s="129"/>
      <c r="UVA86" s="129"/>
      <c r="UVB86" s="129"/>
      <c r="UVC86" s="129"/>
      <c r="UVD86" s="129"/>
      <c r="UVE86" s="129"/>
      <c r="UVF86" s="129"/>
      <c r="UVG86" s="129"/>
      <c r="UVH86" s="129"/>
      <c r="UVI86" s="129"/>
      <c r="UVJ86" s="129"/>
      <c r="UVK86" s="129"/>
      <c r="UVL86" s="129"/>
      <c r="UVM86" s="129"/>
      <c r="UVN86" s="129"/>
      <c r="UVO86" s="129"/>
      <c r="UVP86" s="129"/>
      <c r="UVQ86" s="129"/>
      <c r="UVR86" s="129"/>
      <c r="UVS86" s="129"/>
      <c r="UVT86" s="129"/>
      <c r="UVU86" s="129"/>
      <c r="UVV86" s="129"/>
      <c r="UVW86" s="129"/>
      <c r="UVX86" s="129"/>
      <c r="UVY86" s="129"/>
      <c r="UVZ86" s="129"/>
      <c r="UWA86" s="129"/>
      <c r="UWB86" s="129"/>
      <c r="UWC86" s="129"/>
      <c r="UWD86" s="129"/>
      <c r="UWE86" s="129"/>
      <c r="UWF86" s="129"/>
      <c r="UWG86" s="129"/>
      <c r="UWH86" s="129"/>
      <c r="UWI86" s="129"/>
      <c r="UWJ86" s="129"/>
      <c r="UWK86" s="129"/>
      <c r="UWL86" s="129"/>
      <c r="UWM86" s="129"/>
      <c r="UWN86" s="129"/>
      <c r="UWO86" s="129"/>
      <c r="UWP86" s="129"/>
      <c r="UWQ86" s="129"/>
      <c r="UWR86" s="129"/>
      <c r="UWS86" s="129"/>
      <c r="UWT86" s="129"/>
      <c r="UWU86" s="129"/>
      <c r="UWV86" s="129"/>
      <c r="UWW86" s="129"/>
      <c r="UWX86" s="129"/>
      <c r="UWY86" s="129"/>
      <c r="UWZ86" s="129"/>
      <c r="UXA86" s="129"/>
      <c r="UXB86" s="129"/>
      <c r="UXC86" s="129"/>
      <c r="UXD86" s="129"/>
      <c r="UXE86" s="129"/>
      <c r="UXF86" s="129"/>
      <c r="UXG86" s="129"/>
      <c r="UXH86" s="129"/>
      <c r="UXI86" s="129"/>
      <c r="UXJ86" s="129"/>
      <c r="UXK86" s="129"/>
      <c r="UXL86" s="129"/>
      <c r="UXM86" s="129"/>
      <c r="UXN86" s="129"/>
      <c r="UXO86" s="129"/>
      <c r="UXP86" s="129"/>
      <c r="UXQ86" s="129"/>
      <c r="UXR86" s="129"/>
      <c r="UXS86" s="129"/>
      <c r="UXT86" s="129"/>
      <c r="UXU86" s="129"/>
      <c r="UXV86" s="129"/>
      <c r="UXW86" s="129"/>
      <c r="UXX86" s="129"/>
      <c r="UXY86" s="129"/>
      <c r="UXZ86" s="129"/>
      <c r="UYA86" s="129"/>
      <c r="UYB86" s="129"/>
      <c r="UYC86" s="129"/>
      <c r="UYD86" s="129"/>
      <c r="UYE86" s="129"/>
      <c r="UYF86" s="129"/>
      <c r="UYG86" s="129"/>
      <c r="UYH86" s="129"/>
      <c r="UYI86" s="129"/>
      <c r="UYJ86" s="129"/>
      <c r="UYK86" s="129"/>
      <c r="UYL86" s="129"/>
      <c r="UYM86" s="129"/>
      <c r="UYN86" s="129"/>
      <c r="UYO86" s="129"/>
      <c r="UYP86" s="129"/>
      <c r="UYQ86" s="129"/>
      <c r="UYR86" s="129"/>
      <c r="UYS86" s="129"/>
      <c r="UYT86" s="129"/>
      <c r="UYU86" s="129"/>
      <c r="UYV86" s="129"/>
      <c r="UYW86" s="129"/>
      <c r="UYX86" s="129"/>
      <c r="UYY86" s="129"/>
      <c r="UYZ86" s="129"/>
      <c r="UZA86" s="129"/>
      <c r="UZB86" s="129"/>
      <c r="UZC86" s="129"/>
      <c r="UZD86" s="129"/>
      <c r="UZE86" s="129"/>
      <c r="UZF86" s="129"/>
      <c r="UZG86" s="129"/>
      <c r="UZH86" s="129"/>
      <c r="UZI86" s="129"/>
      <c r="UZJ86" s="129"/>
      <c r="UZK86" s="129"/>
      <c r="UZL86" s="129"/>
      <c r="UZM86" s="129"/>
      <c r="UZN86" s="129"/>
      <c r="UZO86" s="129"/>
      <c r="UZP86" s="129"/>
      <c r="UZQ86" s="129"/>
      <c r="UZR86" s="129"/>
      <c r="UZS86" s="129"/>
      <c r="UZT86" s="129"/>
      <c r="UZU86" s="129"/>
      <c r="UZV86" s="129"/>
      <c r="UZW86" s="129"/>
      <c r="UZX86" s="129"/>
      <c r="UZY86" s="129"/>
      <c r="UZZ86" s="129"/>
      <c r="VAA86" s="129"/>
      <c r="VAB86" s="129"/>
      <c r="VAC86" s="129"/>
      <c r="VAD86" s="129"/>
      <c r="VAE86" s="129"/>
      <c r="VAF86" s="129"/>
      <c r="VAG86" s="129"/>
      <c r="VAH86" s="129"/>
      <c r="VAI86" s="129"/>
      <c r="VAJ86" s="129"/>
      <c r="VAK86" s="129"/>
      <c r="VAL86" s="129"/>
      <c r="VAM86" s="129"/>
      <c r="VAN86" s="129"/>
      <c r="VAO86" s="129"/>
      <c r="VAP86" s="129"/>
      <c r="VAQ86" s="129"/>
      <c r="VAR86" s="129"/>
      <c r="VAS86" s="129"/>
      <c r="VAT86" s="129"/>
      <c r="VAU86" s="129"/>
      <c r="VAV86" s="129"/>
      <c r="VAW86" s="129"/>
      <c r="VAX86" s="129"/>
      <c r="VAY86" s="129"/>
      <c r="VAZ86" s="129"/>
      <c r="VBA86" s="129"/>
      <c r="VBB86" s="129"/>
      <c r="VBC86" s="129"/>
      <c r="VBD86" s="129"/>
      <c r="VBE86" s="129"/>
      <c r="VBF86" s="129"/>
      <c r="VBG86" s="129"/>
      <c r="VBH86" s="129"/>
      <c r="VBI86" s="129"/>
      <c r="VBJ86" s="129"/>
      <c r="VBK86" s="129"/>
      <c r="VBL86" s="129"/>
      <c r="VBM86" s="129"/>
      <c r="VBN86" s="129"/>
      <c r="VBO86" s="129"/>
      <c r="VBP86" s="129"/>
      <c r="VBQ86" s="129"/>
      <c r="VBR86" s="129"/>
      <c r="VBS86" s="129"/>
      <c r="VBT86" s="129"/>
      <c r="VBU86" s="129"/>
      <c r="VBV86" s="129"/>
      <c r="VBW86" s="129"/>
      <c r="VBX86" s="129"/>
      <c r="VBY86" s="129"/>
      <c r="VBZ86" s="129"/>
      <c r="VCA86" s="129"/>
      <c r="VCB86" s="129"/>
      <c r="VCC86" s="129"/>
      <c r="VCD86" s="129"/>
      <c r="VCE86" s="129"/>
      <c r="VCF86" s="129"/>
      <c r="VCG86" s="129"/>
      <c r="VCH86" s="129"/>
      <c r="VCI86" s="129"/>
      <c r="VCJ86" s="129"/>
      <c r="VCK86" s="129"/>
      <c r="VCL86" s="129"/>
      <c r="VCM86" s="129"/>
      <c r="VCN86" s="129"/>
      <c r="VCO86" s="129"/>
      <c r="VCP86" s="129"/>
      <c r="VCQ86" s="129"/>
      <c r="VCR86" s="129"/>
      <c r="VCS86" s="129"/>
      <c r="VCT86" s="129"/>
      <c r="VCU86" s="129"/>
      <c r="VCV86" s="129"/>
      <c r="VCW86" s="129"/>
      <c r="VCX86" s="129"/>
      <c r="VCY86" s="129"/>
      <c r="VCZ86" s="129"/>
      <c r="VDA86" s="129"/>
      <c r="VDB86" s="129"/>
      <c r="VDC86" s="129"/>
      <c r="VDD86" s="129"/>
      <c r="VDE86" s="129"/>
      <c r="VDF86" s="129"/>
      <c r="VDG86" s="129"/>
      <c r="VDH86" s="129"/>
      <c r="VDI86" s="129"/>
      <c r="VDJ86" s="129"/>
      <c r="VDK86" s="129"/>
      <c r="VDL86" s="129"/>
      <c r="VDM86" s="129"/>
      <c r="VDN86" s="129"/>
      <c r="VDO86" s="129"/>
      <c r="VDP86" s="129"/>
      <c r="VDQ86" s="129"/>
      <c r="VDR86" s="129"/>
      <c r="VDS86" s="129"/>
      <c r="VDT86" s="129"/>
      <c r="VDU86" s="129"/>
      <c r="VDV86" s="129"/>
      <c r="VDW86" s="129"/>
      <c r="VDX86" s="129"/>
      <c r="VDY86" s="129"/>
      <c r="VDZ86" s="129"/>
      <c r="VEA86" s="129"/>
      <c r="VEB86" s="129"/>
      <c r="VEC86" s="129"/>
      <c r="VED86" s="129"/>
      <c r="VEE86" s="129"/>
      <c r="VEF86" s="129"/>
      <c r="VEG86" s="129"/>
      <c r="VEH86" s="129"/>
      <c r="VEI86" s="129"/>
      <c r="VEJ86" s="129"/>
      <c r="VEK86" s="129"/>
      <c r="VEL86" s="129"/>
      <c r="VEM86" s="129"/>
      <c r="VEN86" s="129"/>
      <c r="VEO86" s="129"/>
      <c r="VEP86" s="129"/>
      <c r="VEQ86" s="129"/>
      <c r="VER86" s="129"/>
      <c r="VES86" s="129"/>
      <c r="VET86" s="129"/>
      <c r="VEU86" s="129"/>
      <c r="VEV86" s="129"/>
      <c r="VEW86" s="129"/>
      <c r="VEX86" s="129"/>
      <c r="VEY86" s="129"/>
      <c r="VEZ86" s="129"/>
      <c r="VFA86" s="129"/>
      <c r="VFB86" s="129"/>
      <c r="VFC86" s="129"/>
      <c r="VFD86" s="129"/>
      <c r="VFE86" s="129"/>
      <c r="VFF86" s="129"/>
      <c r="VFG86" s="129"/>
      <c r="VFH86" s="129"/>
      <c r="VFI86" s="129"/>
      <c r="VFJ86" s="129"/>
      <c r="VFK86" s="129"/>
      <c r="VFL86" s="129"/>
      <c r="VFM86" s="129"/>
      <c r="VFN86" s="129"/>
      <c r="VFO86" s="129"/>
      <c r="VFP86" s="129"/>
      <c r="VFQ86" s="129"/>
      <c r="VFR86" s="129"/>
      <c r="VFS86" s="129"/>
      <c r="VFT86" s="129"/>
      <c r="VFU86" s="129"/>
      <c r="VFV86" s="129"/>
      <c r="VFW86" s="129"/>
      <c r="VFX86" s="129"/>
      <c r="VFY86" s="129"/>
      <c r="VFZ86" s="129"/>
      <c r="VGA86" s="129"/>
      <c r="VGB86" s="129"/>
      <c r="VGC86" s="129"/>
      <c r="VGD86" s="129"/>
      <c r="VGE86" s="129"/>
      <c r="VGF86" s="129"/>
      <c r="VGG86" s="129"/>
      <c r="VGH86" s="129"/>
      <c r="VGI86" s="129"/>
      <c r="VGJ86" s="129"/>
      <c r="VGK86" s="129"/>
      <c r="VGL86" s="129"/>
      <c r="VGM86" s="129"/>
      <c r="VGN86" s="129"/>
      <c r="VGO86" s="129"/>
      <c r="VGP86" s="129"/>
      <c r="VGQ86" s="129"/>
      <c r="VGR86" s="129"/>
      <c r="VGS86" s="129"/>
      <c r="VGT86" s="129"/>
      <c r="VGU86" s="129"/>
      <c r="VGV86" s="129"/>
      <c r="VGW86" s="129"/>
      <c r="VGX86" s="129"/>
      <c r="VGY86" s="129"/>
      <c r="VGZ86" s="129"/>
      <c r="VHA86" s="129"/>
      <c r="VHB86" s="129"/>
      <c r="VHC86" s="129"/>
      <c r="VHD86" s="129"/>
      <c r="VHE86" s="129"/>
      <c r="VHF86" s="129"/>
      <c r="VHG86" s="129"/>
      <c r="VHH86" s="129"/>
      <c r="VHI86" s="129"/>
      <c r="VHJ86" s="129"/>
      <c r="VHK86" s="129"/>
      <c r="VHL86" s="129"/>
      <c r="VHM86" s="129"/>
      <c r="VHN86" s="129"/>
      <c r="VHO86" s="129"/>
      <c r="VHP86" s="129"/>
      <c r="VHQ86" s="129"/>
      <c r="VHR86" s="129"/>
      <c r="VHS86" s="129"/>
      <c r="VHT86" s="129"/>
      <c r="VHU86" s="129"/>
      <c r="VHV86" s="129"/>
      <c r="VHW86" s="129"/>
      <c r="VHX86" s="129"/>
      <c r="VHY86" s="129"/>
      <c r="VHZ86" s="129"/>
      <c r="VIA86" s="129"/>
      <c r="VIB86" s="129"/>
      <c r="VIC86" s="129"/>
      <c r="VID86" s="129"/>
      <c r="VIE86" s="129"/>
      <c r="VIF86" s="129"/>
      <c r="VIG86" s="129"/>
      <c r="VIH86" s="129"/>
      <c r="VII86" s="129"/>
      <c r="VIJ86" s="129"/>
      <c r="VIK86" s="129"/>
      <c r="VIL86" s="129"/>
      <c r="VIM86" s="129"/>
      <c r="VIN86" s="129"/>
      <c r="VIO86" s="129"/>
      <c r="VIP86" s="129"/>
      <c r="VIQ86" s="129"/>
      <c r="VIR86" s="129"/>
      <c r="VIS86" s="129"/>
      <c r="VIT86" s="129"/>
      <c r="VIU86" s="129"/>
      <c r="VIV86" s="129"/>
      <c r="VIW86" s="129"/>
      <c r="VIX86" s="129"/>
      <c r="VIY86" s="129"/>
      <c r="VIZ86" s="129"/>
      <c r="VJA86" s="129"/>
      <c r="VJB86" s="129"/>
      <c r="VJC86" s="129"/>
      <c r="VJD86" s="129"/>
      <c r="VJE86" s="129"/>
      <c r="VJF86" s="129"/>
      <c r="VJG86" s="129"/>
      <c r="VJH86" s="129"/>
      <c r="VJI86" s="129"/>
      <c r="VJJ86" s="129"/>
      <c r="VJK86" s="129"/>
      <c r="VJL86" s="129"/>
      <c r="VJM86" s="129"/>
      <c r="VJN86" s="129"/>
      <c r="VJO86" s="129"/>
      <c r="VJP86" s="129"/>
      <c r="VJQ86" s="129"/>
      <c r="VJR86" s="129"/>
      <c r="VJS86" s="129"/>
      <c r="VJT86" s="129"/>
      <c r="VJU86" s="129"/>
      <c r="VJV86" s="129"/>
      <c r="VJW86" s="129"/>
      <c r="VJX86" s="129"/>
      <c r="VJY86" s="129"/>
      <c r="VJZ86" s="129"/>
      <c r="VKA86" s="129"/>
      <c r="VKB86" s="129"/>
      <c r="VKC86" s="129"/>
      <c r="VKD86" s="129"/>
      <c r="VKE86" s="129"/>
      <c r="VKF86" s="129"/>
      <c r="VKG86" s="129"/>
      <c r="VKH86" s="129"/>
      <c r="VKI86" s="129"/>
      <c r="VKJ86" s="129"/>
      <c r="VKK86" s="129"/>
      <c r="VKL86" s="129"/>
      <c r="VKM86" s="129"/>
      <c r="VKN86" s="129"/>
      <c r="VKO86" s="129"/>
      <c r="VKP86" s="129"/>
      <c r="VKQ86" s="129"/>
      <c r="VKR86" s="129"/>
      <c r="VKS86" s="129"/>
      <c r="VKT86" s="129"/>
      <c r="VKU86" s="129"/>
      <c r="VKV86" s="129"/>
      <c r="VKW86" s="129"/>
      <c r="VKX86" s="129"/>
      <c r="VKY86" s="129"/>
      <c r="VKZ86" s="129"/>
      <c r="VLA86" s="129"/>
      <c r="VLB86" s="129"/>
      <c r="VLC86" s="129"/>
      <c r="VLD86" s="129"/>
      <c r="VLE86" s="129"/>
      <c r="VLF86" s="129"/>
      <c r="VLG86" s="129"/>
      <c r="VLH86" s="129"/>
      <c r="VLI86" s="129"/>
      <c r="VLJ86" s="129"/>
      <c r="VLK86" s="129"/>
      <c r="VLL86" s="129"/>
      <c r="VLM86" s="129"/>
      <c r="VLN86" s="129"/>
      <c r="VLO86" s="129"/>
      <c r="VLP86" s="129"/>
      <c r="VLQ86" s="129"/>
      <c r="VLR86" s="129"/>
      <c r="VLS86" s="129"/>
      <c r="VLT86" s="129"/>
      <c r="VLU86" s="129"/>
      <c r="VLV86" s="129"/>
      <c r="VLW86" s="129"/>
      <c r="VLX86" s="129"/>
      <c r="VLY86" s="129"/>
      <c r="VLZ86" s="129"/>
      <c r="VMA86" s="129"/>
      <c r="VMB86" s="129"/>
      <c r="VMC86" s="129"/>
      <c r="VMD86" s="129"/>
      <c r="VME86" s="129"/>
      <c r="VMF86" s="129"/>
      <c r="VMG86" s="129"/>
      <c r="VMH86" s="129"/>
      <c r="VMI86" s="129"/>
      <c r="VMJ86" s="129"/>
      <c r="VMK86" s="129"/>
      <c r="VML86" s="129"/>
      <c r="VMM86" s="129"/>
      <c r="VMN86" s="129"/>
      <c r="VMO86" s="129"/>
      <c r="VMP86" s="129"/>
      <c r="VMQ86" s="129"/>
      <c r="VMR86" s="129"/>
      <c r="VMS86" s="129"/>
      <c r="VMT86" s="129"/>
      <c r="VMU86" s="129"/>
      <c r="VMV86" s="129"/>
      <c r="VMW86" s="129"/>
      <c r="VMX86" s="129"/>
      <c r="VMY86" s="129"/>
      <c r="VMZ86" s="129"/>
      <c r="VNA86" s="129"/>
      <c r="VNB86" s="129"/>
      <c r="VNC86" s="129"/>
      <c r="VND86" s="129"/>
      <c r="VNE86" s="129"/>
      <c r="VNF86" s="129"/>
      <c r="VNG86" s="129"/>
      <c r="VNH86" s="129"/>
      <c r="VNI86" s="129"/>
      <c r="VNJ86" s="129"/>
      <c r="VNK86" s="129"/>
      <c r="VNL86" s="129"/>
      <c r="VNM86" s="129"/>
      <c r="VNN86" s="129"/>
      <c r="VNO86" s="129"/>
      <c r="VNP86" s="129"/>
      <c r="VNQ86" s="129"/>
      <c r="VNR86" s="129"/>
      <c r="VNS86" s="129"/>
      <c r="VNT86" s="129"/>
      <c r="VNU86" s="129"/>
      <c r="VNV86" s="129"/>
      <c r="VNW86" s="129"/>
      <c r="VNX86" s="129"/>
      <c r="VNY86" s="129"/>
      <c r="VNZ86" s="129"/>
      <c r="VOA86" s="129"/>
      <c r="VOB86" s="129"/>
      <c r="VOC86" s="129"/>
      <c r="VOD86" s="129"/>
      <c r="VOE86" s="129"/>
      <c r="VOF86" s="129"/>
      <c r="VOG86" s="129"/>
      <c r="VOH86" s="129"/>
      <c r="VOI86" s="129"/>
      <c r="VOJ86" s="129"/>
      <c r="VOK86" s="129"/>
      <c r="VOL86" s="129"/>
      <c r="VOM86" s="129"/>
      <c r="VON86" s="129"/>
      <c r="VOO86" s="129"/>
      <c r="VOP86" s="129"/>
      <c r="VOQ86" s="129"/>
      <c r="VOR86" s="129"/>
      <c r="VOS86" s="129"/>
      <c r="VOT86" s="129"/>
      <c r="VOU86" s="129"/>
      <c r="VOV86" s="129"/>
      <c r="VOW86" s="129"/>
      <c r="VOX86" s="129"/>
      <c r="VOY86" s="129"/>
      <c r="VOZ86" s="129"/>
      <c r="VPA86" s="129"/>
      <c r="VPB86" s="129"/>
      <c r="VPC86" s="129"/>
      <c r="VPD86" s="129"/>
      <c r="VPE86" s="129"/>
      <c r="VPF86" s="129"/>
      <c r="VPG86" s="129"/>
      <c r="VPH86" s="129"/>
      <c r="VPI86" s="129"/>
      <c r="VPJ86" s="129"/>
      <c r="VPK86" s="129"/>
      <c r="VPL86" s="129"/>
      <c r="VPM86" s="129"/>
      <c r="VPN86" s="129"/>
      <c r="VPO86" s="129"/>
      <c r="VPP86" s="129"/>
      <c r="VPQ86" s="129"/>
      <c r="VPR86" s="129"/>
      <c r="VPS86" s="129"/>
      <c r="VPT86" s="129"/>
      <c r="VPU86" s="129"/>
      <c r="VPV86" s="129"/>
      <c r="VPW86" s="129"/>
      <c r="VPX86" s="129"/>
      <c r="VPY86" s="129"/>
      <c r="VPZ86" s="129"/>
      <c r="VQA86" s="129"/>
      <c r="VQB86" s="129"/>
      <c r="VQC86" s="129"/>
      <c r="VQD86" s="129"/>
      <c r="VQE86" s="129"/>
      <c r="VQF86" s="129"/>
      <c r="VQG86" s="129"/>
      <c r="VQH86" s="129"/>
      <c r="VQI86" s="129"/>
      <c r="VQJ86" s="129"/>
      <c r="VQK86" s="129"/>
      <c r="VQL86" s="129"/>
      <c r="VQM86" s="129"/>
      <c r="VQN86" s="129"/>
      <c r="VQO86" s="129"/>
      <c r="VQP86" s="129"/>
      <c r="VQQ86" s="129"/>
      <c r="VQR86" s="129"/>
      <c r="VQS86" s="129"/>
      <c r="VQT86" s="129"/>
      <c r="VQU86" s="129"/>
      <c r="VQV86" s="129"/>
      <c r="VQW86" s="129"/>
      <c r="VQX86" s="129"/>
      <c r="VQY86" s="129"/>
      <c r="VQZ86" s="129"/>
      <c r="VRA86" s="129"/>
      <c r="VRB86" s="129"/>
      <c r="VRC86" s="129"/>
      <c r="VRD86" s="129"/>
      <c r="VRE86" s="129"/>
      <c r="VRF86" s="129"/>
      <c r="VRG86" s="129"/>
      <c r="VRH86" s="129"/>
      <c r="VRI86" s="129"/>
      <c r="VRJ86" s="129"/>
      <c r="VRK86" s="129"/>
      <c r="VRL86" s="129"/>
      <c r="VRM86" s="129"/>
      <c r="VRN86" s="129"/>
      <c r="VRO86" s="129"/>
      <c r="VRP86" s="129"/>
      <c r="VRQ86" s="129"/>
      <c r="VRR86" s="129"/>
      <c r="VRS86" s="129"/>
      <c r="VRT86" s="129"/>
      <c r="VRU86" s="129"/>
      <c r="VRV86" s="129"/>
      <c r="VRW86" s="129"/>
      <c r="VRX86" s="129"/>
      <c r="VRY86" s="129"/>
      <c r="VRZ86" s="129"/>
      <c r="VSA86" s="129"/>
      <c r="VSB86" s="129"/>
      <c r="VSC86" s="129"/>
      <c r="VSD86" s="129"/>
      <c r="VSE86" s="129"/>
      <c r="VSF86" s="129"/>
      <c r="VSG86" s="129"/>
      <c r="VSH86" s="129"/>
      <c r="VSI86" s="129"/>
      <c r="VSJ86" s="129"/>
      <c r="VSK86" s="129"/>
      <c r="VSL86" s="129"/>
      <c r="VSM86" s="129"/>
      <c r="VSN86" s="129"/>
      <c r="VSO86" s="129"/>
      <c r="VSP86" s="129"/>
      <c r="VSQ86" s="129"/>
      <c r="VSR86" s="129"/>
      <c r="VSS86" s="129"/>
      <c r="VST86" s="129"/>
      <c r="VSU86" s="129"/>
      <c r="VSV86" s="129"/>
      <c r="VSW86" s="129"/>
      <c r="VSX86" s="129"/>
      <c r="VSY86" s="129"/>
      <c r="VSZ86" s="129"/>
      <c r="VTA86" s="129"/>
      <c r="VTB86" s="129"/>
      <c r="VTC86" s="129"/>
      <c r="VTD86" s="129"/>
      <c r="VTE86" s="129"/>
      <c r="VTF86" s="129"/>
      <c r="VTG86" s="129"/>
      <c r="VTH86" s="129"/>
      <c r="VTI86" s="129"/>
      <c r="VTJ86" s="129"/>
      <c r="VTK86" s="129"/>
      <c r="VTL86" s="129"/>
      <c r="VTM86" s="129"/>
      <c r="VTN86" s="129"/>
      <c r="VTO86" s="129"/>
      <c r="VTP86" s="129"/>
      <c r="VTQ86" s="129"/>
      <c r="VTR86" s="129"/>
      <c r="VTS86" s="129"/>
      <c r="VTT86" s="129"/>
      <c r="VTU86" s="129"/>
      <c r="VTV86" s="129"/>
      <c r="VTW86" s="129"/>
      <c r="VTX86" s="129"/>
      <c r="VTY86" s="129"/>
      <c r="VTZ86" s="129"/>
      <c r="VUA86" s="129"/>
      <c r="VUB86" s="129"/>
      <c r="VUC86" s="129"/>
      <c r="VUD86" s="129"/>
      <c r="VUE86" s="129"/>
      <c r="VUF86" s="129"/>
      <c r="VUG86" s="129"/>
      <c r="VUH86" s="129"/>
      <c r="VUI86" s="129"/>
      <c r="VUJ86" s="129"/>
      <c r="VUK86" s="129"/>
      <c r="VUL86" s="129"/>
      <c r="VUM86" s="129"/>
      <c r="VUN86" s="129"/>
      <c r="VUO86" s="129"/>
      <c r="VUP86" s="129"/>
      <c r="VUQ86" s="129"/>
      <c r="VUR86" s="129"/>
      <c r="VUS86" s="129"/>
      <c r="VUT86" s="129"/>
      <c r="VUU86" s="129"/>
      <c r="VUV86" s="129"/>
      <c r="VUW86" s="129"/>
      <c r="VUX86" s="129"/>
      <c r="VUY86" s="129"/>
      <c r="VUZ86" s="129"/>
      <c r="VVA86" s="129"/>
      <c r="VVB86" s="129"/>
      <c r="VVC86" s="129"/>
      <c r="VVD86" s="129"/>
      <c r="VVE86" s="129"/>
      <c r="VVF86" s="129"/>
      <c r="VVG86" s="129"/>
      <c r="VVH86" s="129"/>
      <c r="VVI86" s="129"/>
      <c r="VVJ86" s="129"/>
      <c r="VVK86" s="129"/>
      <c r="VVL86" s="129"/>
      <c r="VVM86" s="129"/>
      <c r="VVN86" s="129"/>
      <c r="VVO86" s="129"/>
      <c r="VVP86" s="129"/>
      <c r="VVQ86" s="129"/>
      <c r="VVR86" s="129"/>
      <c r="VVS86" s="129"/>
      <c r="VVT86" s="129"/>
      <c r="VVU86" s="129"/>
      <c r="VVV86" s="129"/>
      <c r="VVW86" s="129"/>
      <c r="VVX86" s="129"/>
      <c r="VVY86" s="129"/>
      <c r="VVZ86" s="129"/>
      <c r="VWA86" s="129"/>
      <c r="VWB86" s="129"/>
      <c r="VWC86" s="129"/>
      <c r="VWD86" s="129"/>
      <c r="VWE86" s="129"/>
      <c r="VWF86" s="129"/>
      <c r="VWG86" s="129"/>
      <c r="VWH86" s="129"/>
      <c r="VWI86" s="129"/>
      <c r="VWJ86" s="129"/>
      <c r="VWK86" s="129"/>
      <c r="VWL86" s="129"/>
      <c r="VWM86" s="129"/>
      <c r="VWN86" s="129"/>
      <c r="VWO86" s="129"/>
      <c r="VWP86" s="129"/>
      <c r="VWQ86" s="129"/>
      <c r="VWR86" s="129"/>
      <c r="VWS86" s="129"/>
      <c r="VWT86" s="129"/>
      <c r="VWU86" s="129"/>
      <c r="VWV86" s="129"/>
      <c r="VWW86" s="129"/>
      <c r="VWX86" s="129"/>
      <c r="VWY86" s="129"/>
      <c r="VWZ86" s="129"/>
      <c r="VXA86" s="129"/>
      <c r="VXB86" s="129"/>
      <c r="VXC86" s="129"/>
      <c r="VXD86" s="129"/>
      <c r="VXE86" s="129"/>
      <c r="VXF86" s="129"/>
      <c r="VXG86" s="129"/>
      <c r="VXH86" s="129"/>
      <c r="VXI86" s="129"/>
      <c r="VXJ86" s="129"/>
      <c r="VXK86" s="129"/>
      <c r="VXL86" s="129"/>
      <c r="VXM86" s="129"/>
      <c r="VXN86" s="129"/>
      <c r="VXO86" s="129"/>
      <c r="VXP86" s="129"/>
      <c r="VXQ86" s="129"/>
      <c r="VXR86" s="129"/>
      <c r="VXS86" s="129"/>
      <c r="VXT86" s="129"/>
      <c r="VXU86" s="129"/>
      <c r="VXV86" s="129"/>
      <c r="VXW86" s="129"/>
      <c r="VXX86" s="129"/>
      <c r="VXY86" s="129"/>
      <c r="VXZ86" s="129"/>
      <c r="VYA86" s="129"/>
      <c r="VYB86" s="129"/>
      <c r="VYC86" s="129"/>
      <c r="VYD86" s="129"/>
      <c r="VYE86" s="129"/>
      <c r="VYF86" s="129"/>
      <c r="VYG86" s="129"/>
      <c r="VYH86" s="129"/>
      <c r="VYI86" s="129"/>
      <c r="VYJ86" s="129"/>
      <c r="VYK86" s="129"/>
      <c r="VYL86" s="129"/>
      <c r="VYM86" s="129"/>
      <c r="VYN86" s="129"/>
      <c r="VYO86" s="129"/>
      <c r="VYP86" s="129"/>
      <c r="VYQ86" s="129"/>
      <c r="VYR86" s="129"/>
      <c r="VYS86" s="129"/>
      <c r="VYT86" s="129"/>
      <c r="VYU86" s="129"/>
      <c r="VYV86" s="129"/>
      <c r="VYW86" s="129"/>
      <c r="VYX86" s="129"/>
      <c r="VYY86" s="129"/>
      <c r="VYZ86" s="129"/>
      <c r="VZA86" s="129"/>
      <c r="VZB86" s="129"/>
      <c r="VZC86" s="129"/>
      <c r="VZD86" s="129"/>
      <c r="VZE86" s="129"/>
      <c r="VZF86" s="129"/>
      <c r="VZG86" s="129"/>
      <c r="VZH86" s="129"/>
      <c r="VZI86" s="129"/>
      <c r="VZJ86" s="129"/>
      <c r="VZK86" s="129"/>
      <c r="VZL86" s="129"/>
      <c r="VZM86" s="129"/>
      <c r="VZN86" s="129"/>
      <c r="VZO86" s="129"/>
      <c r="VZP86" s="129"/>
      <c r="VZQ86" s="129"/>
      <c r="VZR86" s="129"/>
      <c r="VZS86" s="129"/>
      <c r="VZT86" s="129"/>
      <c r="VZU86" s="129"/>
      <c r="VZV86" s="129"/>
      <c r="VZW86" s="129"/>
      <c r="VZX86" s="129"/>
      <c r="VZY86" s="129"/>
      <c r="VZZ86" s="129"/>
      <c r="WAA86" s="129"/>
      <c r="WAB86" s="129"/>
      <c r="WAC86" s="129"/>
      <c r="WAD86" s="129"/>
      <c r="WAE86" s="129"/>
      <c r="WAF86" s="129"/>
      <c r="WAG86" s="129"/>
      <c r="WAH86" s="129"/>
      <c r="WAI86" s="129"/>
      <c r="WAJ86" s="129"/>
      <c r="WAK86" s="129"/>
      <c r="WAL86" s="129"/>
      <c r="WAM86" s="129"/>
      <c r="WAN86" s="129"/>
      <c r="WAO86" s="129"/>
      <c r="WAP86" s="129"/>
      <c r="WAQ86" s="129"/>
      <c r="WAR86" s="129"/>
      <c r="WAS86" s="129"/>
      <c r="WAT86" s="129"/>
      <c r="WAU86" s="129"/>
      <c r="WAV86" s="129"/>
      <c r="WAW86" s="129"/>
      <c r="WAX86" s="129"/>
      <c r="WAY86" s="129"/>
      <c r="WAZ86" s="129"/>
      <c r="WBA86" s="129"/>
      <c r="WBB86" s="129"/>
      <c r="WBC86" s="129"/>
      <c r="WBD86" s="129"/>
      <c r="WBE86" s="129"/>
      <c r="WBF86" s="129"/>
      <c r="WBG86" s="129"/>
      <c r="WBH86" s="129"/>
      <c r="WBI86" s="129"/>
      <c r="WBJ86" s="129"/>
      <c r="WBK86" s="129"/>
      <c r="WBL86" s="129"/>
      <c r="WBM86" s="129"/>
      <c r="WBN86" s="129"/>
      <c r="WBO86" s="129"/>
      <c r="WBP86" s="129"/>
      <c r="WBQ86" s="129"/>
      <c r="WBR86" s="129"/>
      <c r="WBS86" s="129"/>
      <c r="WBT86" s="129"/>
      <c r="WBU86" s="129"/>
      <c r="WBV86" s="129"/>
      <c r="WBW86" s="129"/>
      <c r="WBX86" s="129"/>
      <c r="WBY86" s="129"/>
      <c r="WBZ86" s="129"/>
      <c r="WCA86" s="129"/>
      <c r="WCB86" s="129"/>
      <c r="WCC86" s="129"/>
      <c r="WCD86" s="129"/>
      <c r="WCE86" s="129"/>
      <c r="WCF86" s="129"/>
      <c r="WCG86" s="129"/>
      <c r="WCH86" s="129"/>
      <c r="WCI86" s="129"/>
      <c r="WCJ86" s="129"/>
      <c r="WCK86" s="129"/>
      <c r="WCL86" s="129"/>
      <c r="WCM86" s="129"/>
      <c r="WCN86" s="129"/>
      <c r="WCO86" s="129"/>
      <c r="WCP86" s="129"/>
      <c r="WCQ86" s="129"/>
      <c r="WCR86" s="129"/>
      <c r="WCS86" s="129"/>
      <c r="WCT86" s="129"/>
      <c r="WCU86" s="129"/>
      <c r="WCV86" s="129"/>
      <c r="WCW86" s="129"/>
      <c r="WCX86" s="129"/>
      <c r="WCY86" s="129"/>
      <c r="WCZ86" s="129"/>
      <c r="WDA86" s="129"/>
      <c r="WDB86" s="129"/>
      <c r="WDC86" s="129"/>
      <c r="WDD86" s="129"/>
      <c r="WDE86" s="129"/>
      <c r="WDF86" s="129"/>
      <c r="WDG86" s="129"/>
      <c r="WDH86" s="129"/>
      <c r="WDI86" s="129"/>
      <c r="WDJ86" s="129"/>
      <c r="WDK86" s="129"/>
      <c r="WDL86" s="129"/>
      <c r="WDM86" s="129"/>
      <c r="WDN86" s="129"/>
      <c r="WDO86" s="129"/>
      <c r="WDP86" s="129"/>
      <c r="WDQ86" s="129"/>
      <c r="WDR86" s="129"/>
      <c r="WDS86" s="129"/>
      <c r="WDT86" s="129"/>
      <c r="WDU86" s="129"/>
      <c r="WDV86" s="129"/>
      <c r="WDW86" s="129"/>
      <c r="WDX86" s="129"/>
      <c r="WDY86" s="129"/>
      <c r="WDZ86" s="129"/>
      <c r="WEA86" s="129"/>
      <c r="WEB86" s="129"/>
      <c r="WEC86" s="129"/>
      <c r="WED86" s="129"/>
      <c r="WEE86" s="129"/>
      <c r="WEF86" s="129"/>
      <c r="WEG86" s="129"/>
      <c r="WEH86" s="129"/>
      <c r="WEI86" s="129"/>
      <c r="WEJ86" s="129"/>
      <c r="WEK86" s="129"/>
      <c r="WEL86" s="129"/>
      <c r="WEM86" s="129"/>
      <c r="WEN86" s="129"/>
      <c r="WEO86" s="129"/>
      <c r="WEP86" s="129"/>
      <c r="WEQ86" s="129"/>
      <c r="WER86" s="129"/>
      <c r="WES86" s="129"/>
      <c r="WET86" s="129"/>
      <c r="WEU86" s="129"/>
      <c r="WEV86" s="129"/>
      <c r="WEW86" s="129"/>
      <c r="WEX86" s="129"/>
      <c r="WEY86" s="129"/>
      <c r="WEZ86" s="129"/>
      <c r="WFA86" s="129"/>
      <c r="WFB86" s="129"/>
      <c r="WFC86" s="129"/>
      <c r="WFD86" s="129"/>
      <c r="WFE86" s="129"/>
      <c r="WFF86" s="129"/>
      <c r="WFG86" s="129"/>
      <c r="WFH86" s="129"/>
      <c r="WFI86" s="129"/>
      <c r="WFJ86" s="129"/>
      <c r="WFK86" s="129"/>
      <c r="WFL86" s="129"/>
      <c r="WFM86" s="129"/>
      <c r="WFN86" s="129"/>
      <c r="WFO86" s="129"/>
      <c r="WFP86" s="129"/>
      <c r="WFQ86" s="129"/>
      <c r="WFR86" s="129"/>
      <c r="WFS86" s="129"/>
      <c r="WFT86" s="129"/>
      <c r="WFU86" s="129"/>
      <c r="WFV86" s="129"/>
      <c r="WFW86" s="129"/>
      <c r="WFX86" s="129"/>
      <c r="WFY86" s="129"/>
      <c r="WFZ86" s="129"/>
      <c r="WGA86" s="129"/>
      <c r="WGB86" s="129"/>
      <c r="WGC86" s="129"/>
      <c r="WGD86" s="129"/>
      <c r="WGE86" s="129"/>
      <c r="WGF86" s="129"/>
      <c r="WGG86" s="129"/>
      <c r="WGH86" s="129"/>
      <c r="WGI86" s="129"/>
      <c r="WGJ86" s="129"/>
      <c r="WGK86" s="129"/>
      <c r="WGL86" s="129"/>
      <c r="WGM86" s="129"/>
      <c r="WGN86" s="129"/>
      <c r="WGO86" s="129"/>
      <c r="WGP86" s="129"/>
      <c r="WGQ86" s="129"/>
      <c r="WGR86" s="129"/>
      <c r="WGS86" s="129"/>
      <c r="WGT86" s="129"/>
      <c r="WGU86" s="129"/>
      <c r="WGV86" s="129"/>
      <c r="WGW86" s="129"/>
      <c r="WGX86" s="129"/>
      <c r="WGY86" s="129"/>
      <c r="WGZ86" s="129"/>
      <c r="WHA86" s="129"/>
      <c r="WHB86" s="129"/>
      <c r="WHC86" s="129"/>
      <c r="WHD86" s="129"/>
      <c r="WHE86" s="129"/>
      <c r="WHF86" s="129"/>
      <c r="WHG86" s="129"/>
      <c r="WHH86" s="129"/>
      <c r="WHI86" s="129"/>
      <c r="WHJ86" s="129"/>
      <c r="WHK86" s="129"/>
      <c r="WHL86" s="129"/>
      <c r="WHM86" s="129"/>
      <c r="WHN86" s="129"/>
      <c r="WHO86" s="129"/>
      <c r="WHP86" s="129"/>
      <c r="WHQ86" s="129"/>
      <c r="WHR86" s="129"/>
      <c r="WHS86" s="129"/>
      <c r="WHT86" s="129"/>
      <c r="WHU86" s="129"/>
      <c r="WHV86" s="129"/>
      <c r="WHW86" s="129"/>
      <c r="WHX86" s="129"/>
      <c r="WHY86" s="129"/>
      <c r="WHZ86" s="129"/>
      <c r="WIA86" s="129"/>
      <c r="WIB86" s="129"/>
      <c r="WIC86" s="129"/>
      <c r="WID86" s="129"/>
      <c r="WIE86" s="129"/>
      <c r="WIF86" s="129"/>
      <c r="WIG86" s="129"/>
      <c r="WIH86" s="129"/>
      <c r="WII86" s="129"/>
      <c r="WIJ86" s="129"/>
      <c r="WIK86" s="129"/>
      <c r="WIL86" s="129"/>
      <c r="WIM86" s="129"/>
      <c r="WIN86" s="129"/>
      <c r="WIO86" s="129"/>
      <c r="WIP86" s="129"/>
      <c r="WIQ86" s="129"/>
      <c r="WIR86" s="129"/>
      <c r="WIS86" s="129"/>
      <c r="WIT86" s="129"/>
      <c r="WIU86" s="129"/>
      <c r="WIV86" s="129"/>
      <c r="WIW86" s="129"/>
      <c r="WIX86" s="129"/>
      <c r="WIY86" s="129"/>
      <c r="WIZ86" s="129"/>
      <c r="WJA86" s="129"/>
      <c r="WJB86" s="129"/>
      <c r="WJC86" s="129"/>
      <c r="WJD86" s="129"/>
      <c r="WJE86" s="129"/>
      <c r="WJF86" s="129"/>
      <c r="WJG86" s="129"/>
      <c r="WJH86" s="129"/>
      <c r="WJI86" s="129"/>
      <c r="WJJ86" s="129"/>
      <c r="WJK86" s="129"/>
      <c r="WJL86" s="129"/>
      <c r="WJM86" s="129"/>
      <c r="WJN86" s="129"/>
      <c r="WJO86" s="129"/>
      <c r="WJP86" s="129"/>
      <c r="WJQ86" s="129"/>
      <c r="WJR86" s="129"/>
      <c r="WJS86" s="129"/>
      <c r="WJT86" s="129"/>
      <c r="WJU86" s="129"/>
      <c r="WJV86" s="129"/>
      <c r="WJW86" s="129"/>
      <c r="WJX86" s="129"/>
      <c r="WJY86" s="129"/>
      <c r="WJZ86" s="129"/>
      <c r="WKA86" s="129"/>
      <c r="WKB86" s="129"/>
      <c r="WKC86" s="129"/>
      <c r="WKD86" s="129"/>
      <c r="WKE86" s="129"/>
      <c r="WKF86" s="129"/>
      <c r="WKG86" s="129"/>
      <c r="WKH86" s="129"/>
      <c r="WKI86" s="129"/>
      <c r="WKJ86" s="129"/>
      <c r="WKK86" s="129"/>
      <c r="WKL86" s="129"/>
      <c r="WKM86" s="129"/>
      <c r="WKN86" s="129"/>
      <c r="WKO86" s="129"/>
      <c r="WKP86" s="129"/>
      <c r="WKQ86" s="129"/>
      <c r="WKR86" s="129"/>
      <c r="WKS86" s="129"/>
      <c r="WKT86" s="129"/>
      <c r="WKU86" s="129"/>
      <c r="WKV86" s="129"/>
      <c r="WKW86" s="129"/>
      <c r="WKX86" s="129"/>
      <c r="WKY86" s="129"/>
      <c r="WKZ86" s="129"/>
      <c r="WLA86" s="129"/>
      <c r="WLB86" s="129"/>
      <c r="WLC86" s="129"/>
      <c r="WLD86" s="129"/>
      <c r="WLE86" s="129"/>
      <c r="WLF86" s="129"/>
      <c r="WLG86" s="129"/>
      <c r="WLH86" s="129"/>
      <c r="WLI86" s="129"/>
      <c r="WLJ86" s="129"/>
      <c r="WLK86" s="129"/>
      <c r="WLL86" s="129"/>
      <c r="WLM86" s="129"/>
      <c r="WLN86" s="129"/>
      <c r="WLO86" s="129"/>
      <c r="WLP86" s="129"/>
      <c r="WLQ86" s="129"/>
      <c r="WLR86" s="129"/>
      <c r="WLS86" s="129"/>
      <c r="WLT86" s="129"/>
      <c r="WLU86" s="129"/>
      <c r="WLV86" s="129"/>
      <c r="WLW86" s="129"/>
      <c r="WLX86" s="129"/>
      <c r="WLY86" s="129"/>
      <c r="WLZ86" s="129"/>
      <c r="WMA86" s="129"/>
      <c r="WMB86" s="129"/>
      <c r="WMC86" s="129"/>
      <c r="WMD86" s="129"/>
      <c r="WME86" s="129"/>
      <c r="WMF86" s="129"/>
      <c r="WMG86" s="129"/>
      <c r="WMH86" s="129"/>
      <c r="WMI86" s="129"/>
      <c r="WMJ86" s="129"/>
      <c r="WMK86" s="129"/>
      <c r="WML86" s="129"/>
      <c r="WMM86" s="129"/>
      <c r="WMN86" s="129"/>
      <c r="WMO86" s="129"/>
      <c r="WMP86" s="129"/>
      <c r="WMQ86" s="129"/>
      <c r="WMR86" s="129"/>
      <c r="WMS86" s="129"/>
      <c r="WMT86" s="129"/>
      <c r="WMU86" s="129"/>
      <c r="WMV86" s="129"/>
      <c r="WMW86" s="129"/>
      <c r="WMX86" s="129"/>
      <c r="WMY86" s="129"/>
      <c r="WMZ86" s="129"/>
      <c r="WNA86" s="129"/>
      <c r="WNB86" s="129"/>
      <c r="WNC86" s="129"/>
      <c r="WND86" s="129"/>
      <c r="WNE86" s="129"/>
      <c r="WNF86" s="129"/>
      <c r="WNG86" s="129"/>
      <c r="WNH86" s="129"/>
      <c r="WNI86" s="129"/>
      <c r="WNJ86" s="129"/>
      <c r="WNK86" s="129"/>
      <c r="WNL86" s="129"/>
      <c r="WNM86" s="129"/>
      <c r="WNN86" s="129"/>
      <c r="WNO86" s="129"/>
      <c r="WNP86" s="129"/>
      <c r="WNQ86" s="129"/>
      <c r="WNR86" s="129"/>
      <c r="WNS86" s="129"/>
      <c r="WNT86" s="129"/>
      <c r="WNU86" s="129"/>
      <c r="WNV86" s="129"/>
      <c r="WNW86" s="129"/>
      <c r="WNX86" s="129"/>
      <c r="WNY86" s="129"/>
      <c r="WNZ86" s="129"/>
      <c r="WOA86" s="129"/>
      <c r="WOB86" s="129"/>
      <c r="WOC86" s="129"/>
      <c r="WOD86" s="129"/>
      <c r="WOE86" s="129"/>
      <c r="WOF86" s="129"/>
      <c r="WOG86" s="129"/>
      <c r="WOH86" s="129"/>
      <c r="WOI86" s="129"/>
      <c r="WOJ86" s="129"/>
      <c r="WOK86" s="129"/>
      <c r="WOL86" s="129"/>
      <c r="WOM86" s="129"/>
      <c r="WON86" s="129"/>
      <c r="WOO86" s="129"/>
      <c r="WOP86" s="129"/>
      <c r="WOQ86" s="129"/>
      <c r="WOR86" s="129"/>
      <c r="WOS86" s="129"/>
      <c r="WOT86" s="129"/>
      <c r="WOU86" s="129"/>
      <c r="WOV86" s="129"/>
      <c r="WOW86" s="129"/>
      <c r="WOX86" s="129"/>
      <c r="WOY86" s="129"/>
      <c r="WOZ86" s="129"/>
      <c r="WPA86" s="129"/>
      <c r="WPB86" s="129"/>
      <c r="WPC86" s="129"/>
      <c r="WPD86" s="129"/>
      <c r="WPE86" s="129"/>
      <c r="WPF86" s="129"/>
      <c r="WPG86" s="129"/>
      <c r="WPH86" s="129"/>
      <c r="WPI86" s="129"/>
      <c r="WPJ86" s="129"/>
      <c r="WPK86" s="129"/>
      <c r="WPL86" s="129"/>
      <c r="WPM86" s="129"/>
      <c r="WPN86" s="129"/>
      <c r="WPO86" s="129"/>
      <c r="WPP86" s="129"/>
      <c r="WPQ86" s="129"/>
      <c r="WPR86" s="129"/>
      <c r="WPS86" s="129"/>
      <c r="WPT86" s="129"/>
      <c r="WPU86" s="129"/>
      <c r="WPV86" s="129"/>
      <c r="WPW86" s="129"/>
      <c r="WPX86" s="129"/>
      <c r="WPY86" s="129"/>
      <c r="WPZ86" s="129"/>
      <c r="WQA86" s="129"/>
      <c r="WQB86" s="129"/>
      <c r="WQC86" s="129"/>
      <c r="WQD86" s="129"/>
      <c r="WQE86" s="129"/>
      <c r="WQF86" s="129"/>
      <c r="WQG86" s="129"/>
      <c r="WQH86" s="129"/>
      <c r="WQI86" s="129"/>
      <c r="WQJ86" s="129"/>
      <c r="WQK86" s="129"/>
      <c r="WQL86" s="129"/>
      <c r="WQM86" s="129"/>
      <c r="WQN86" s="129"/>
      <c r="WQO86" s="129"/>
      <c r="WQP86" s="129"/>
      <c r="WQQ86" s="129"/>
      <c r="WQR86" s="129"/>
      <c r="WQS86" s="129"/>
      <c r="WQT86" s="129"/>
      <c r="WQU86" s="129"/>
      <c r="WQV86" s="129"/>
      <c r="WQW86" s="129"/>
      <c r="WQX86" s="129"/>
      <c r="WQY86" s="129"/>
      <c r="WQZ86" s="129"/>
      <c r="WRA86" s="129"/>
      <c r="WRB86" s="129"/>
      <c r="WRC86" s="129"/>
      <c r="WRD86" s="129"/>
      <c r="WRE86" s="129"/>
      <c r="WRF86" s="129"/>
      <c r="WRG86" s="129"/>
      <c r="WRH86" s="129"/>
      <c r="WRI86" s="129"/>
      <c r="WRJ86" s="129"/>
      <c r="WRK86" s="129"/>
      <c r="WRL86" s="129"/>
      <c r="WRM86" s="129"/>
      <c r="WRN86" s="129"/>
      <c r="WRO86" s="129"/>
      <c r="WRP86" s="129"/>
      <c r="WRQ86" s="129"/>
      <c r="WRR86" s="129"/>
      <c r="WRS86" s="129"/>
      <c r="WRT86" s="129"/>
      <c r="WRU86" s="129"/>
      <c r="WRV86" s="129"/>
      <c r="WRW86" s="129"/>
      <c r="WRX86" s="129"/>
      <c r="WRY86" s="129"/>
      <c r="WRZ86" s="129"/>
      <c r="WSA86" s="129"/>
      <c r="WSB86" s="129"/>
      <c r="WSC86" s="129"/>
      <c r="WSD86" s="129"/>
      <c r="WSE86" s="129"/>
      <c r="WSF86" s="129"/>
      <c r="WSG86" s="129"/>
      <c r="WSH86" s="129"/>
      <c r="WSI86" s="129"/>
      <c r="WSJ86" s="129"/>
      <c r="WSK86" s="129"/>
      <c r="WSL86" s="129"/>
      <c r="WSM86" s="129"/>
      <c r="WSN86" s="129"/>
      <c r="WSO86" s="129"/>
      <c r="WSP86" s="129"/>
      <c r="WSQ86" s="129"/>
      <c r="WSR86" s="129"/>
      <c r="WSS86" s="129"/>
      <c r="WST86" s="129"/>
      <c r="WSU86" s="129"/>
      <c r="WSV86" s="129"/>
      <c r="WSW86" s="129"/>
      <c r="WSX86" s="129"/>
      <c r="WSY86" s="129"/>
      <c r="WSZ86" s="129"/>
      <c r="WTA86" s="129"/>
      <c r="WTB86" s="129"/>
      <c r="WTC86" s="129"/>
      <c r="WTD86" s="129"/>
      <c r="WTE86" s="129"/>
      <c r="WTF86" s="129"/>
      <c r="WTG86" s="129"/>
      <c r="WTH86" s="129"/>
      <c r="WTI86" s="129"/>
      <c r="WTJ86" s="129"/>
      <c r="WTK86" s="129"/>
      <c r="WTL86" s="129"/>
      <c r="WTM86" s="129"/>
      <c r="WTN86" s="129"/>
      <c r="WTO86" s="129"/>
      <c r="WTP86" s="129"/>
      <c r="WTQ86" s="129"/>
      <c r="WTR86" s="129"/>
      <c r="WTS86" s="129"/>
      <c r="WTT86" s="129"/>
      <c r="WTU86" s="129"/>
      <c r="WTV86" s="129"/>
      <c r="WTW86" s="129"/>
      <c r="WTX86" s="129"/>
      <c r="WTY86" s="129"/>
      <c r="WTZ86" s="129"/>
      <c r="WUA86" s="129"/>
      <c r="WUB86" s="129"/>
      <c r="WUC86" s="129"/>
      <c r="WUD86" s="129"/>
      <c r="WUE86" s="129"/>
      <c r="WUF86" s="129"/>
      <c r="WUG86" s="129"/>
      <c r="WUH86" s="129"/>
      <c r="WUI86" s="129"/>
      <c r="WUJ86" s="129"/>
      <c r="WUK86" s="129"/>
      <c r="WUL86" s="129"/>
      <c r="WUM86" s="129"/>
      <c r="WUN86" s="129"/>
      <c r="WUO86" s="129"/>
      <c r="WUP86" s="129"/>
      <c r="WUQ86" s="129"/>
      <c r="WUR86" s="129"/>
      <c r="WUS86" s="129"/>
      <c r="WUT86" s="129"/>
      <c r="WUU86" s="129"/>
      <c r="WUV86" s="129"/>
      <c r="WUW86" s="129"/>
      <c r="WUX86" s="129"/>
      <c r="WUY86" s="129"/>
      <c r="WUZ86" s="129"/>
      <c r="WVA86" s="129"/>
      <c r="WVB86" s="129"/>
      <c r="WVC86" s="129"/>
      <c r="WVD86" s="129"/>
      <c r="WVE86" s="129"/>
      <c r="WVF86" s="129"/>
      <c r="WVG86" s="129"/>
      <c r="WVH86" s="129"/>
      <c r="WVI86" s="129"/>
      <c r="WVJ86" s="129"/>
      <c r="WVK86" s="129"/>
      <c r="WVL86" s="129"/>
      <c r="WVM86" s="129"/>
      <c r="WVN86" s="129"/>
      <c r="WVO86" s="129"/>
      <c r="WVP86" s="129"/>
      <c r="WVQ86" s="129"/>
      <c r="WVR86" s="129"/>
      <c r="WVS86" s="129"/>
      <c r="WVT86" s="129"/>
      <c r="WVU86" s="129"/>
      <c r="WVV86" s="129"/>
      <c r="WVW86" s="129"/>
      <c r="WVX86" s="129"/>
      <c r="WVY86" s="129"/>
      <c r="WVZ86" s="129"/>
      <c r="WWA86" s="129"/>
      <c r="WWB86" s="129"/>
      <c r="WWC86" s="129"/>
      <c r="WWD86" s="129"/>
      <c r="WWE86" s="129"/>
      <c r="WWF86" s="129"/>
      <c r="WWG86" s="129"/>
      <c r="WWH86" s="129"/>
      <c r="WWI86" s="129"/>
      <c r="WWJ86" s="129"/>
      <c r="WWK86" s="129"/>
      <c r="WWL86" s="129"/>
      <c r="WWM86" s="129"/>
      <c r="WWN86" s="129"/>
      <c r="WWO86" s="129"/>
      <c r="WWP86" s="129"/>
      <c r="WWQ86" s="129"/>
      <c r="WWR86" s="129"/>
      <c r="WWS86" s="129"/>
      <c r="WWT86" s="129"/>
      <c r="WWU86" s="129"/>
      <c r="WWV86" s="129"/>
      <c r="WWW86" s="129"/>
      <c r="WWX86" s="129"/>
      <c r="WWY86" s="129"/>
      <c r="WWZ86" s="129"/>
      <c r="WXA86" s="129"/>
      <c r="WXB86" s="129"/>
      <c r="WXC86" s="129"/>
      <c r="WXD86" s="129"/>
      <c r="WXE86" s="129"/>
      <c r="WXF86" s="129"/>
      <c r="WXG86" s="129"/>
      <c r="WXH86" s="129"/>
      <c r="WXI86" s="129"/>
      <c r="WXJ86" s="129"/>
      <c r="WXK86" s="129"/>
      <c r="WXL86" s="129"/>
      <c r="WXM86" s="129"/>
      <c r="WXN86" s="129"/>
      <c r="WXO86" s="129"/>
      <c r="WXP86" s="129"/>
      <c r="WXQ86" s="129"/>
      <c r="WXR86" s="129"/>
      <c r="WXS86" s="129"/>
      <c r="WXT86" s="129"/>
      <c r="WXU86" s="129"/>
      <c r="WXV86" s="129"/>
      <c r="WXW86" s="129"/>
      <c r="WXX86" s="129"/>
      <c r="WXY86" s="129"/>
      <c r="WXZ86" s="129"/>
      <c r="WYA86" s="129"/>
      <c r="WYB86" s="129"/>
      <c r="WYC86" s="129"/>
      <c r="WYD86" s="129"/>
      <c r="WYE86" s="129"/>
      <c r="WYF86" s="129"/>
      <c r="WYG86" s="129"/>
      <c r="WYH86" s="129"/>
      <c r="WYI86" s="129"/>
      <c r="WYJ86" s="129"/>
      <c r="WYK86" s="129"/>
      <c r="WYL86" s="129"/>
      <c r="WYM86" s="129"/>
      <c r="WYN86" s="129"/>
      <c r="WYO86" s="129"/>
      <c r="WYP86" s="129"/>
      <c r="WYQ86" s="129"/>
      <c r="WYR86" s="129"/>
      <c r="WYS86" s="129"/>
      <c r="WYT86" s="129"/>
      <c r="WYU86" s="129"/>
      <c r="WYV86" s="129"/>
      <c r="WYW86" s="129"/>
      <c r="WYX86" s="129"/>
      <c r="WYY86" s="129"/>
      <c r="WYZ86" s="129"/>
      <c r="WZA86" s="129"/>
      <c r="WZB86" s="129"/>
      <c r="WZC86" s="129"/>
      <c r="WZD86" s="129"/>
      <c r="WZE86" s="129"/>
      <c r="WZF86" s="129"/>
      <c r="WZG86" s="129"/>
      <c r="WZH86" s="129"/>
      <c r="WZI86" s="129"/>
      <c r="WZJ86" s="129"/>
      <c r="WZK86" s="129"/>
      <c r="WZL86" s="129"/>
      <c r="WZM86" s="129"/>
      <c r="WZN86" s="129"/>
      <c r="WZO86" s="129"/>
      <c r="WZP86" s="129"/>
      <c r="WZQ86" s="129"/>
      <c r="WZR86" s="129"/>
      <c r="WZS86" s="129"/>
      <c r="WZT86" s="129"/>
      <c r="WZU86" s="129"/>
      <c r="WZV86" s="129"/>
      <c r="WZW86" s="129"/>
      <c r="WZX86" s="129"/>
      <c r="WZY86" s="129"/>
      <c r="WZZ86" s="129"/>
      <c r="XAA86" s="129"/>
      <c r="XAB86" s="129"/>
      <c r="XAC86" s="129"/>
      <c r="XAD86" s="129"/>
      <c r="XAE86" s="129"/>
      <c r="XAF86" s="129"/>
      <c r="XAG86" s="129"/>
      <c r="XAH86" s="129"/>
      <c r="XAI86" s="129"/>
      <c r="XAJ86" s="129"/>
      <c r="XAK86" s="129"/>
      <c r="XAL86" s="129"/>
      <c r="XAM86" s="129"/>
      <c r="XAN86" s="129"/>
      <c r="XAO86" s="129"/>
      <c r="XAP86" s="129"/>
      <c r="XAQ86" s="129"/>
      <c r="XAR86" s="129"/>
      <c r="XAS86" s="129"/>
      <c r="XAT86" s="129"/>
      <c r="XAU86" s="129"/>
      <c r="XAV86" s="129"/>
      <c r="XAW86" s="129"/>
      <c r="XAX86" s="129"/>
      <c r="XAY86" s="129"/>
      <c r="XAZ86" s="129"/>
      <c r="XBA86" s="129"/>
      <c r="XBB86" s="129"/>
      <c r="XBC86" s="129"/>
      <c r="XBD86" s="129"/>
      <c r="XBE86" s="129"/>
      <c r="XBF86" s="129"/>
      <c r="XBG86" s="129"/>
      <c r="XBH86" s="129"/>
      <c r="XBI86" s="129"/>
      <c r="XBJ86" s="129"/>
      <c r="XBK86" s="129"/>
      <c r="XBL86" s="129"/>
      <c r="XBM86" s="129"/>
      <c r="XBN86" s="129"/>
      <c r="XBO86" s="129"/>
      <c r="XBP86" s="129"/>
      <c r="XBQ86" s="129"/>
      <c r="XBR86" s="129"/>
      <c r="XBS86" s="129"/>
      <c r="XBT86" s="129"/>
      <c r="XBU86" s="129"/>
      <c r="XBV86" s="129"/>
      <c r="XBW86" s="129"/>
      <c r="XBX86" s="129"/>
      <c r="XBY86" s="129"/>
      <c r="XBZ86" s="129"/>
      <c r="XCA86" s="129"/>
      <c r="XCB86" s="129"/>
      <c r="XCC86" s="129"/>
      <c r="XCD86" s="129"/>
      <c r="XCE86" s="129"/>
      <c r="XCF86" s="129"/>
      <c r="XCG86" s="129"/>
      <c r="XCH86" s="129"/>
      <c r="XCI86" s="129"/>
      <c r="XCJ86" s="129"/>
      <c r="XCK86" s="129"/>
      <c r="XCL86" s="129"/>
      <c r="XCM86" s="129"/>
      <c r="XCN86" s="129"/>
      <c r="XCO86" s="129"/>
      <c r="XCP86" s="129"/>
      <c r="XCQ86" s="129"/>
      <c r="XCR86" s="129"/>
      <c r="XCS86" s="129"/>
      <c r="XCT86" s="129"/>
      <c r="XCU86" s="129"/>
      <c r="XCV86" s="129"/>
      <c r="XCW86" s="129"/>
      <c r="XCX86" s="129"/>
      <c r="XCY86" s="129"/>
      <c r="XCZ86" s="129"/>
      <c r="XDA86" s="129"/>
      <c r="XDB86" s="129"/>
      <c r="XDC86" s="129"/>
      <c r="XDD86" s="129"/>
      <c r="XDE86" s="129"/>
      <c r="XDF86" s="129"/>
      <c r="XDG86" s="129"/>
      <c r="XDH86" s="129"/>
      <c r="XDI86" s="129"/>
      <c r="XDJ86" s="129"/>
      <c r="XDK86" s="129"/>
      <c r="XDL86" s="129"/>
      <c r="XDM86" s="129"/>
      <c r="XDN86" s="129"/>
      <c r="XDO86" s="129"/>
      <c r="XDP86" s="129"/>
      <c r="XDQ86" s="129"/>
      <c r="XDR86" s="129"/>
      <c r="XDS86" s="129"/>
      <c r="XDT86" s="129"/>
      <c r="XDU86" s="129"/>
      <c r="XDV86" s="129"/>
      <c r="XDW86" s="129"/>
      <c r="XDX86" s="129"/>
      <c r="XDY86" s="129"/>
      <c r="XDZ86" s="129"/>
      <c r="XEA86" s="129"/>
      <c r="XEB86" s="129"/>
      <c r="XEC86" s="129"/>
      <c r="XED86" s="129"/>
      <c r="XEE86" s="129"/>
      <c r="XEF86" s="129"/>
      <c r="XEG86" s="129"/>
      <c r="XEH86" s="129"/>
      <c r="XEI86" s="129"/>
      <c r="XEJ86" s="129"/>
      <c r="XEK86" s="129"/>
      <c r="XEL86" s="129"/>
      <c r="XEM86" s="129"/>
      <c r="XEN86" s="129"/>
      <c r="XEO86" s="129"/>
      <c r="XEP86" s="129"/>
      <c r="XEQ86" s="129"/>
      <c r="XER86" s="129"/>
      <c r="XES86" s="129"/>
      <c r="XET86" s="129"/>
      <c r="XEU86" s="129"/>
      <c r="XEV86" s="129"/>
      <c r="XEW86" s="129"/>
      <c r="XEX86" s="129"/>
      <c r="XEY86" s="129"/>
      <c r="XEZ86" s="129"/>
      <c r="XFA86" s="129"/>
      <c r="XFB86" s="129"/>
    </row>
    <row r="87" spans="1:16382" ht="30.75" thickBot="1" x14ac:dyDescent="0.3">
      <c r="A87" s="69" t="s">
        <v>67</v>
      </c>
      <c r="B87" s="11"/>
      <c r="C87" s="38"/>
      <c r="D87" s="38"/>
      <c r="E87" s="38"/>
      <c r="F87" s="54"/>
    </row>
    <row r="88" spans="1:16382" s="123" customFormat="1" ht="11.25" x14ac:dyDescent="0.2">
      <c r="A88" s="128"/>
      <c r="B88" s="120"/>
      <c r="C88" s="121"/>
      <c r="D88" s="121"/>
      <c r="E88" s="121"/>
      <c r="F88" s="120"/>
    </row>
    <row r="89" spans="1:16382" ht="30" x14ac:dyDescent="0.25">
      <c r="A89" s="69" t="s">
        <v>155</v>
      </c>
      <c r="B89" s="79" t="str">
        <f>IF(D43=""," ",B87/B85*200000)</f>
        <v xml:space="preserve"> </v>
      </c>
      <c r="C89" s="38"/>
      <c r="D89" s="38"/>
      <c r="E89" s="38"/>
      <c r="F89" s="54"/>
    </row>
    <row r="90" spans="1:16382" s="123" customFormat="1" ht="11.25" x14ac:dyDescent="0.2">
      <c r="A90" s="128"/>
      <c r="B90" s="120"/>
      <c r="C90" s="121"/>
      <c r="D90" s="121"/>
      <c r="E90" s="121"/>
      <c r="F90" s="120"/>
    </row>
    <row r="91" spans="1:16382" ht="45" x14ac:dyDescent="0.25">
      <c r="A91" s="69" t="s">
        <v>154</v>
      </c>
      <c r="B91" s="80" t="str">
        <f>IF(B87=""," ",IF(B89&gt;1,"Yes","No"))</f>
        <v xml:space="preserve"> </v>
      </c>
      <c r="C91" s="38"/>
      <c r="D91" s="38"/>
      <c r="E91" s="38"/>
      <c r="F91" s="54"/>
    </row>
    <row r="92" spans="1:16382" s="123" customFormat="1" ht="11.25" x14ac:dyDescent="0.2">
      <c r="A92" s="128"/>
      <c r="B92" s="120"/>
      <c r="C92" s="121"/>
      <c r="D92" s="121"/>
      <c r="E92" s="121"/>
      <c r="F92" s="130"/>
      <c r="G92" s="129"/>
      <c r="H92" s="129"/>
      <c r="I92" s="129"/>
      <c r="J92" s="129"/>
      <c r="K92" s="129"/>
    </row>
    <row r="93" spans="1:16382" ht="45.75" thickBot="1" x14ac:dyDescent="0.4">
      <c r="A93" s="69" t="s">
        <v>84</v>
      </c>
      <c r="B93" s="10"/>
      <c r="C93" s="38"/>
      <c r="D93" s="38"/>
      <c r="E93" s="38"/>
      <c r="F93" s="54"/>
      <c r="G93" s="7"/>
      <c r="H93" s="7"/>
      <c r="I93" s="7"/>
      <c r="J93" s="7"/>
      <c r="K93" s="7"/>
    </row>
    <row r="94" spans="1:16382" s="123" customFormat="1" ht="11.25" x14ac:dyDescent="0.2">
      <c r="A94" s="128"/>
      <c r="B94" s="128"/>
      <c r="C94" s="120"/>
      <c r="D94" s="121"/>
      <c r="E94" s="121"/>
      <c r="F94" s="121"/>
      <c r="G94" s="120"/>
    </row>
    <row r="95" spans="1:16382" ht="15.75" x14ac:dyDescent="0.25">
      <c r="A95" s="59" t="s">
        <v>133</v>
      </c>
      <c r="B95" s="59"/>
      <c r="C95" s="54"/>
      <c r="D95" s="38"/>
      <c r="E95" s="38"/>
      <c r="F95" s="38"/>
      <c r="G95" s="54"/>
    </row>
    <row r="96" spans="1:16382" ht="23.25" x14ac:dyDescent="0.25">
      <c r="A96" s="71" t="str">
        <f>IF(B43=""," ",IF(AND(B80="No",B82="No",B91="No",B93="No"),"STOP, you are PreQualified","Please Proceed to Step 3"))</f>
        <v xml:space="preserve"> </v>
      </c>
      <c r="B96" s="71"/>
      <c r="C96" s="54"/>
      <c r="D96" s="38"/>
      <c r="E96" s="38"/>
      <c r="F96" s="38"/>
      <c r="G96" s="54"/>
    </row>
    <row r="97" spans="1:12" ht="39" customHeight="1" x14ac:dyDescent="0.25">
      <c r="A97" s="157" t="s">
        <v>132</v>
      </c>
      <c r="B97" s="157"/>
      <c r="C97" s="157"/>
      <c r="D97" s="38"/>
      <c r="E97" s="38"/>
      <c r="F97" s="38"/>
      <c r="G97" s="54"/>
    </row>
    <row r="98" spans="1:12" ht="15.75" x14ac:dyDescent="0.25">
      <c r="A98" s="58" t="s">
        <v>85</v>
      </c>
      <c r="B98" s="58"/>
      <c r="C98" s="54"/>
      <c r="D98" s="38"/>
      <c r="E98" s="38"/>
      <c r="F98" s="38"/>
      <c r="G98" s="54"/>
    </row>
    <row r="99" spans="1:12" ht="15.75" x14ac:dyDescent="0.25">
      <c r="A99" s="38"/>
      <c r="B99" s="38"/>
      <c r="C99" s="38"/>
      <c r="D99" s="38"/>
      <c r="E99" s="58"/>
      <c r="F99" s="54"/>
      <c r="G99" s="54"/>
    </row>
    <row r="100" spans="1:12" ht="15.75" x14ac:dyDescent="0.25">
      <c r="A100" s="38"/>
      <c r="B100" s="38"/>
      <c r="C100" s="38"/>
      <c r="D100" s="38"/>
      <c r="E100" s="58"/>
      <c r="F100" s="54"/>
      <c r="G100" s="54"/>
    </row>
    <row r="101" spans="1:12" ht="26.25" x14ac:dyDescent="0.4">
      <c r="A101" s="48" t="s">
        <v>22</v>
      </c>
      <c r="B101" s="48"/>
      <c r="C101" s="81"/>
      <c r="D101" s="81"/>
      <c r="E101" s="38"/>
      <c r="F101" s="38"/>
      <c r="G101" s="38"/>
    </row>
    <row r="102" spans="1:12" ht="21" x14ac:dyDescent="0.35">
      <c r="A102" s="52"/>
      <c r="B102" s="52"/>
      <c r="C102" s="81"/>
      <c r="D102" s="81"/>
      <c r="E102" s="38"/>
      <c r="F102" s="38"/>
      <c r="G102" s="38"/>
      <c r="K102" s="8"/>
      <c r="L102" s="28"/>
    </row>
    <row r="103" spans="1:12" x14ac:dyDescent="0.25">
      <c r="A103" s="60" t="s">
        <v>68</v>
      </c>
      <c r="B103" s="60"/>
      <c r="C103" s="38"/>
      <c r="D103" s="38"/>
      <c r="E103" s="38"/>
      <c r="F103" s="38"/>
      <c r="G103" s="38"/>
      <c r="K103" s="8"/>
      <c r="L103" s="28"/>
    </row>
    <row r="104" spans="1:12" x14ac:dyDescent="0.25">
      <c r="A104" s="52" t="s">
        <v>95</v>
      </c>
      <c r="B104" s="52"/>
      <c r="C104" s="38"/>
      <c r="D104" s="38"/>
      <c r="E104" s="38"/>
      <c r="F104" s="38"/>
      <c r="G104" s="38"/>
      <c r="K104" s="8"/>
      <c r="L104" s="28"/>
    </row>
    <row r="105" spans="1:12" ht="45" x14ac:dyDescent="0.25">
      <c r="A105" s="63" t="s">
        <v>140</v>
      </c>
      <c r="B105" s="65">
        <f>B54</f>
        <v>0</v>
      </c>
      <c r="C105" s="54"/>
      <c r="D105" s="38"/>
      <c r="E105" s="20"/>
      <c r="F105" s="38"/>
      <c r="G105" s="38"/>
      <c r="J105" s="8"/>
      <c r="K105" s="8"/>
      <c r="L105" s="28"/>
    </row>
    <row r="106" spans="1:12" ht="50.25" customHeight="1" x14ac:dyDescent="0.25">
      <c r="A106" s="63" t="s">
        <v>141</v>
      </c>
      <c r="B106" s="65">
        <f>B78</f>
        <v>0</v>
      </c>
      <c r="C106" s="54"/>
      <c r="D106" s="75"/>
      <c r="E106" s="20"/>
      <c r="F106" s="38"/>
      <c r="G106" s="38"/>
      <c r="I106" s="27"/>
      <c r="J106" s="8"/>
      <c r="K106" s="8"/>
      <c r="L106" s="28"/>
    </row>
    <row r="107" spans="1:12" ht="11.25" customHeight="1" x14ac:dyDescent="0.25">
      <c r="A107" s="54"/>
      <c r="B107" s="54"/>
      <c r="C107" s="75"/>
      <c r="D107" s="65"/>
      <c r="E107" s="54"/>
      <c r="F107" s="38"/>
      <c r="G107" s="38"/>
      <c r="I107" s="8"/>
      <c r="J107" s="28"/>
    </row>
    <row r="108" spans="1:12" ht="105" x14ac:dyDescent="0.25">
      <c r="A108" s="50"/>
      <c r="B108" s="42" t="s">
        <v>116</v>
      </c>
      <c r="C108" s="42" t="s">
        <v>115</v>
      </c>
      <c r="D108" s="62" t="s">
        <v>117</v>
      </c>
      <c r="E108" s="20"/>
      <c r="F108" s="38"/>
      <c r="G108" s="38"/>
      <c r="I108" s="25"/>
      <c r="J108" s="25"/>
      <c r="K108" s="25"/>
    </row>
    <row r="109" spans="1:12" ht="30.75" thickBot="1" x14ac:dyDescent="0.3">
      <c r="A109" s="63" t="s">
        <v>136</v>
      </c>
      <c r="B109" s="65" t="str">
        <f>B45</f>
        <v xml:space="preserve"> </v>
      </c>
      <c r="C109" s="82">
        <f>C$119</f>
        <v>10</v>
      </c>
      <c r="D109" s="49">
        <f>IF(B109&lt;B$105,C$119,IF(B109=B$105,C$120,C$121))</f>
        <v>0</v>
      </c>
      <c r="E109" s="20"/>
      <c r="F109" s="38"/>
      <c r="G109" s="38"/>
      <c r="J109" s="8"/>
      <c r="K109" s="28"/>
    </row>
    <row r="110" spans="1:12" ht="30.75" thickBot="1" x14ac:dyDescent="0.3">
      <c r="A110" s="63" t="s">
        <v>137</v>
      </c>
      <c r="B110" s="65" t="str">
        <f>C45</f>
        <v xml:space="preserve"> </v>
      </c>
      <c r="C110" s="82">
        <f>C$119</f>
        <v>10</v>
      </c>
      <c r="D110" s="49">
        <f>IF(B110&lt;B$105,C$119,IF(B110=B$105,C$120,C$121))</f>
        <v>0</v>
      </c>
      <c r="E110" s="20"/>
      <c r="F110" s="38"/>
      <c r="G110" s="38"/>
      <c r="J110" s="8"/>
      <c r="K110" s="28"/>
    </row>
    <row r="111" spans="1:12" ht="30.75" thickBot="1" x14ac:dyDescent="0.3">
      <c r="A111" s="63" t="s">
        <v>195</v>
      </c>
      <c r="B111" s="65" t="str">
        <f>D45</f>
        <v xml:space="preserve"> </v>
      </c>
      <c r="C111" s="82">
        <f>C$119</f>
        <v>10</v>
      </c>
      <c r="D111" s="49">
        <f>IF(B111&lt;B$105,C$119,IF(B111=B$105,C$120,C$121))</f>
        <v>0</v>
      </c>
      <c r="E111" s="20"/>
      <c r="F111" s="38"/>
      <c r="G111" s="38"/>
      <c r="J111" s="8"/>
      <c r="K111" s="28"/>
    </row>
    <row r="112" spans="1:12" ht="30.75" thickBot="1" x14ac:dyDescent="0.3">
      <c r="A112" s="63" t="s">
        <v>138</v>
      </c>
      <c r="B112" s="65" t="str">
        <f>B47</f>
        <v xml:space="preserve"> </v>
      </c>
      <c r="C112" s="82">
        <f>D$119</f>
        <v>20</v>
      </c>
      <c r="D112" s="49">
        <f>IF(B112&lt;B$106,D$119,IF(B112=B$106,D$120,D$121))</f>
        <v>0</v>
      </c>
      <c r="E112" s="20"/>
      <c r="F112" s="38"/>
      <c r="G112" s="38"/>
      <c r="I112" s="27"/>
      <c r="J112" s="8"/>
      <c r="K112" s="28"/>
    </row>
    <row r="113" spans="1:11" ht="30.75" thickBot="1" x14ac:dyDescent="0.3">
      <c r="A113" s="63" t="s">
        <v>139</v>
      </c>
      <c r="B113" s="65" t="str">
        <f>C47</f>
        <v xml:space="preserve"> </v>
      </c>
      <c r="C113" s="82">
        <f>D$119</f>
        <v>20</v>
      </c>
      <c r="D113" s="49">
        <f>IF(B113&lt;B$106,D$119,IF(B113=B$106,D$120,D$121))</f>
        <v>0</v>
      </c>
      <c r="E113" s="20"/>
      <c r="F113" s="38"/>
      <c r="G113" s="38"/>
      <c r="I113" s="27"/>
      <c r="J113" s="8"/>
      <c r="K113" s="28"/>
    </row>
    <row r="114" spans="1:11" ht="30.75" thickBot="1" x14ac:dyDescent="0.3">
      <c r="A114" s="63" t="s">
        <v>196</v>
      </c>
      <c r="B114" s="65" t="str">
        <f>D47</f>
        <v xml:space="preserve"> </v>
      </c>
      <c r="C114" s="82">
        <f>D$119</f>
        <v>20</v>
      </c>
      <c r="D114" s="49">
        <f>IF(B114&lt;B$106,D$119,IF(B114=B$106,D$120,D$121))</f>
        <v>0</v>
      </c>
      <c r="E114" s="20"/>
      <c r="F114" s="38"/>
      <c r="G114" s="38"/>
      <c r="I114" s="27"/>
      <c r="J114" s="8"/>
      <c r="K114" s="28"/>
    </row>
    <row r="115" spans="1:11" x14ac:dyDescent="0.25">
      <c r="A115" s="50"/>
      <c r="B115" s="65"/>
      <c r="C115" s="54"/>
      <c r="D115" s="50"/>
      <c r="E115" s="20"/>
      <c r="F115" s="38"/>
      <c r="G115" s="38"/>
      <c r="I115" s="27"/>
      <c r="J115" s="8"/>
      <c r="K115" s="28"/>
    </row>
    <row r="116" spans="1:11" ht="30" x14ac:dyDescent="0.25">
      <c r="A116" s="63"/>
      <c r="B116" s="74"/>
      <c r="C116" s="72" t="s">
        <v>20</v>
      </c>
      <c r="D116" s="83">
        <f>SUM(D109:D114)</f>
        <v>0</v>
      </c>
      <c r="E116" s="20"/>
      <c r="F116" s="38"/>
      <c r="G116" s="38"/>
      <c r="J116" s="8"/>
      <c r="K116" s="28"/>
    </row>
    <row r="117" spans="1:11" x14ac:dyDescent="0.25">
      <c r="A117" s="84" t="s">
        <v>90</v>
      </c>
      <c r="B117" s="84"/>
      <c r="C117" s="54"/>
      <c r="D117" s="54"/>
      <c r="E117" s="54"/>
      <c r="F117" s="38"/>
      <c r="G117" s="38"/>
    </row>
    <row r="118" spans="1:11" ht="30" x14ac:dyDescent="0.25">
      <c r="A118" s="85"/>
      <c r="B118" s="85"/>
      <c r="C118" s="132" t="s">
        <v>31</v>
      </c>
      <c r="D118" s="132" t="s">
        <v>32</v>
      </c>
      <c r="E118" s="38"/>
      <c r="F118" s="38"/>
      <c r="G118" s="38"/>
    </row>
    <row r="119" spans="1:11" x14ac:dyDescent="0.25">
      <c r="B119" s="40" t="s">
        <v>100</v>
      </c>
      <c r="C119" s="86">
        <v>10</v>
      </c>
      <c r="D119" s="86">
        <v>20</v>
      </c>
      <c r="E119" s="38"/>
      <c r="F119" s="38"/>
      <c r="G119" s="38"/>
    </row>
    <row r="120" spans="1:11" x14ac:dyDescent="0.25">
      <c r="B120" s="40" t="s">
        <v>101</v>
      </c>
      <c r="C120" s="86">
        <v>5</v>
      </c>
      <c r="D120" s="86">
        <v>10</v>
      </c>
      <c r="E120" s="38"/>
      <c r="F120" s="38"/>
      <c r="G120" s="38"/>
    </row>
    <row r="121" spans="1:11" x14ac:dyDescent="0.25">
      <c r="B121" s="40" t="s">
        <v>102</v>
      </c>
      <c r="C121" s="86">
        <v>0</v>
      </c>
      <c r="D121" s="86">
        <v>0</v>
      </c>
      <c r="E121" s="38"/>
      <c r="F121" s="38"/>
      <c r="G121" s="38"/>
    </row>
    <row r="122" spans="1:11" x14ac:dyDescent="0.25">
      <c r="A122" s="38"/>
      <c r="B122" s="38"/>
      <c r="C122" s="38"/>
      <c r="D122" s="38"/>
      <c r="E122" s="54"/>
      <c r="F122" s="38"/>
      <c r="G122" s="38"/>
    </row>
    <row r="123" spans="1:11" x14ac:dyDescent="0.25">
      <c r="A123" s="38"/>
      <c r="B123" s="38"/>
      <c r="C123" s="38"/>
      <c r="D123" s="38"/>
      <c r="E123" s="50"/>
      <c r="F123" s="83"/>
      <c r="G123" s="54"/>
      <c r="H123" s="1"/>
      <c r="I123" s="27"/>
      <c r="J123" s="8"/>
    </row>
    <row r="124" spans="1:11" x14ac:dyDescent="0.25">
      <c r="A124" s="53" t="s">
        <v>69</v>
      </c>
      <c r="B124" s="53"/>
      <c r="C124" s="38"/>
      <c r="D124" s="38"/>
      <c r="E124" s="38"/>
      <c r="F124" s="38"/>
      <c r="G124" s="38"/>
    </row>
    <row r="125" spans="1:11" ht="11.25" customHeight="1" x14ac:dyDescent="0.25">
      <c r="A125" s="53"/>
      <c r="B125" s="53"/>
      <c r="C125" s="38"/>
      <c r="D125" s="38"/>
      <c r="E125" s="38"/>
      <c r="F125" s="38"/>
      <c r="G125" s="38"/>
    </row>
    <row r="126" spans="1:11" ht="60" x14ac:dyDescent="0.25">
      <c r="A126" s="87"/>
      <c r="B126" s="87"/>
      <c r="C126" s="88" t="s">
        <v>86</v>
      </c>
      <c r="D126" s="88" t="s">
        <v>56</v>
      </c>
      <c r="E126" s="88" t="s">
        <v>55</v>
      </c>
      <c r="F126" s="89" t="s">
        <v>107</v>
      </c>
      <c r="G126" s="88" t="s">
        <v>176</v>
      </c>
    </row>
    <row r="127" spans="1:11" x14ac:dyDescent="0.25">
      <c r="A127" s="52" t="s">
        <v>103</v>
      </c>
      <c r="B127" s="52"/>
      <c r="C127" s="38"/>
      <c r="D127" s="38"/>
      <c r="E127" s="38"/>
      <c r="F127" s="54"/>
      <c r="G127" s="38"/>
    </row>
    <row r="128" spans="1:11" ht="30.75" thickBot="1" x14ac:dyDescent="0.3">
      <c r="A128" s="69" t="s">
        <v>144</v>
      </c>
      <c r="B128" s="69"/>
      <c r="C128" s="13"/>
      <c r="D128" s="90">
        <v>10</v>
      </c>
      <c r="E128" s="38" t="str">
        <f>IF(C128="yes",D128,IF(C128="no",0," "))</f>
        <v xml:space="preserve"> </v>
      </c>
      <c r="F128" s="29"/>
      <c r="G128" s="38">
        <f>B151</f>
        <v>20</v>
      </c>
    </row>
    <row r="129" spans="1:7" ht="13.5" customHeight="1" x14ac:dyDescent="0.25">
      <c r="A129" s="61"/>
      <c r="B129" s="61"/>
      <c r="C129" s="47"/>
      <c r="D129" s="54"/>
      <c r="E129" s="38"/>
      <c r="F129" s="46"/>
      <c r="G129" s="38"/>
    </row>
    <row r="130" spans="1:7" ht="30.75" thickBot="1" x14ac:dyDescent="0.3">
      <c r="A130" s="69" t="s">
        <v>145</v>
      </c>
      <c r="B130" s="69"/>
      <c r="C130" s="13"/>
      <c r="D130" s="90">
        <v>10</v>
      </c>
      <c r="E130" s="38" t="str">
        <f>IF(C130="yes",D130,IF(C130="no",0," "))</f>
        <v xml:space="preserve"> </v>
      </c>
      <c r="F130" s="29"/>
      <c r="G130" s="38">
        <f>B$151</f>
        <v>20</v>
      </c>
    </row>
    <row r="131" spans="1:7" ht="13.5" customHeight="1" x14ac:dyDescent="0.25">
      <c r="A131" s="61"/>
      <c r="B131" s="61"/>
      <c r="C131" s="47"/>
      <c r="D131" s="54"/>
      <c r="E131" s="38"/>
      <c r="F131" s="46"/>
      <c r="G131" s="38"/>
    </row>
    <row r="132" spans="1:7" ht="30.75" thickBot="1" x14ac:dyDescent="0.3">
      <c r="A132" s="69" t="s">
        <v>70</v>
      </c>
      <c r="B132" s="69"/>
      <c r="C132" s="13"/>
      <c r="D132" s="90">
        <v>5</v>
      </c>
      <c r="E132" s="38" t="str">
        <f>IF(C132="yes",D132,IF(C132="no",0," "))</f>
        <v xml:space="preserve"> </v>
      </c>
      <c r="F132" s="29"/>
      <c r="G132" s="38">
        <f>B$151</f>
        <v>20</v>
      </c>
    </row>
    <row r="133" spans="1:7" ht="12" customHeight="1" x14ac:dyDescent="0.25">
      <c r="A133" s="61"/>
      <c r="B133" s="61"/>
      <c r="C133" s="47"/>
      <c r="D133" s="54"/>
      <c r="E133" s="38"/>
      <c r="F133" s="46"/>
      <c r="G133" s="38"/>
    </row>
    <row r="134" spans="1:7" ht="30.75" thickBot="1" x14ac:dyDescent="0.3">
      <c r="A134" s="91" t="s">
        <v>146</v>
      </c>
      <c r="B134" s="91"/>
      <c r="C134" s="13"/>
      <c r="D134" s="90">
        <v>5</v>
      </c>
      <c r="E134" s="38" t="str">
        <f>IF(C134="yes",D134,IF(C134="no",0," "))</f>
        <v xml:space="preserve"> </v>
      </c>
      <c r="F134" s="29"/>
      <c r="G134" s="38">
        <f>B$151</f>
        <v>20</v>
      </c>
    </row>
    <row r="135" spans="1:7" ht="11.25" customHeight="1" x14ac:dyDescent="0.25">
      <c r="A135" s="92"/>
      <c r="B135" s="92"/>
      <c r="C135" s="47"/>
      <c r="D135" s="54"/>
      <c r="E135" s="38"/>
      <c r="F135" s="46"/>
      <c r="G135" s="38"/>
    </row>
    <row r="136" spans="1:7" ht="30.75" thickBot="1" x14ac:dyDescent="0.3">
      <c r="A136" s="91" t="s">
        <v>96</v>
      </c>
      <c r="B136" s="91"/>
      <c r="C136" s="13"/>
      <c r="D136" s="90">
        <v>5</v>
      </c>
      <c r="E136" s="38" t="str">
        <f>IF(C136="yes",D136,IF(C136="no",0," "))</f>
        <v xml:space="preserve"> </v>
      </c>
      <c r="F136" s="29"/>
      <c r="G136" s="38">
        <f>B$151</f>
        <v>20</v>
      </c>
    </row>
    <row r="137" spans="1:7" ht="9.75" customHeight="1" x14ac:dyDescent="0.25">
      <c r="A137" s="92"/>
      <c r="B137" s="92"/>
      <c r="C137" s="47"/>
      <c r="D137" s="54"/>
      <c r="E137" s="38"/>
      <c r="F137" s="46"/>
      <c r="G137" s="38"/>
    </row>
    <row r="138" spans="1:7" ht="30.75" thickBot="1" x14ac:dyDescent="0.3">
      <c r="A138" s="91" t="s">
        <v>71</v>
      </c>
      <c r="B138" s="91"/>
      <c r="C138" s="13"/>
      <c r="D138" s="90">
        <v>5</v>
      </c>
      <c r="E138" s="38" t="str">
        <f>IF(C138="yes",D138,IF(C138="no",0," "))</f>
        <v xml:space="preserve"> </v>
      </c>
      <c r="F138" s="29"/>
      <c r="G138" s="38">
        <f>B$151</f>
        <v>20</v>
      </c>
    </row>
    <row r="139" spans="1:7" ht="10.5" customHeight="1" x14ac:dyDescent="0.25">
      <c r="A139" s="93"/>
      <c r="B139" s="93"/>
      <c r="C139" s="47"/>
      <c r="D139" s="54"/>
      <c r="E139" s="38"/>
      <c r="F139" s="46"/>
      <c r="G139" s="38"/>
    </row>
    <row r="140" spans="1:7" ht="30.75" thickBot="1" x14ac:dyDescent="0.3">
      <c r="A140" s="91" t="s">
        <v>213</v>
      </c>
      <c r="B140" s="91"/>
      <c r="C140" s="13"/>
      <c r="D140" s="90">
        <v>5</v>
      </c>
      <c r="E140" s="38" t="str">
        <f>IF(C140="yes",D140,IF(C140="no",0," "))</f>
        <v xml:space="preserve"> </v>
      </c>
      <c r="F140" s="29"/>
      <c r="G140" s="38">
        <f>B$151</f>
        <v>20</v>
      </c>
    </row>
    <row r="141" spans="1:7" ht="11.25" customHeight="1" x14ac:dyDescent="0.25">
      <c r="A141" s="93"/>
      <c r="B141" s="93"/>
      <c r="C141" s="47"/>
      <c r="D141" s="54"/>
      <c r="E141" s="38"/>
      <c r="F141" s="46"/>
      <c r="G141" s="38"/>
    </row>
    <row r="142" spans="1:7" ht="30.75" thickBot="1" x14ac:dyDescent="0.3">
      <c r="A142" s="91" t="s">
        <v>214</v>
      </c>
      <c r="B142" s="91"/>
      <c r="C142" s="13"/>
      <c r="D142" s="90">
        <v>5</v>
      </c>
      <c r="E142" s="38" t="str">
        <f>IF(C142="yes",D142,IF(C142="no",0," "))</f>
        <v xml:space="preserve"> </v>
      </c>
      <c r="F142" s="29"/>
      <c r="G142" s="38">
        <f>B$151</f>
        <v>20</v>
      </c>
    </row>
    <row r="143" spans="1:7" x14ac:dyDescent="0.25">
      <c r="A143" s="50"/>
      <c r="B143" s="50"/>
      <c r="C143" s="38"/>
      <c r="D143" s="50" t="s">
        <v>44</v>
      </c>
      <c r="E143" s="38">
        <f>SUM(E128:E142)</f>
        <v>0</v>
      </c>
      <c r="F143" s="38"/>
      <c r="G143" s="38"/>
    </row>
    <row r="144" spans="1:7" x14ac:dyDescent="0.25">
      <c r="A144" s="50"/>
      <c r="B144" s="50"/>
      <c r="C144" s="38"/>
      <c r="D144" s="50"/>
      <c r="E144" s="50" t="s">
        <v>157</v>
      </c>
      <c r="F144" s="38">
        <f>SUM(F128:F142)</f>
        <v>0</v>
      </c>
      <c r="G144" s="38"/>
    </row>
    <row r="145" spans="1:7" x14ac:dyDescent="0.25">
      <c r="A145" s="84" t="s">
        <v>89</v>
      </c>
      <c r="B145" s="84"/>
      <c r="C145" s="38"/>
      <c r="D145" s="38"/>
      <c r="E145" s="38"/>
      <c r="F145" s="38"/>
      <c r="G145" s="38"/>
    </row>
    <row r="146" spans="1:7" ht="15.75" x14ac:dyDescent="0.25">
      <c r="A146" s="39" t="s">
        <v>33</v>
      </c>
      <c r="B146" s="114" t="s">
        <v>30</v>
      </c>
      <c r="C146" s="164" t="s">
        <v>34</v>
      </c>
      <c r="D146" s="165"/>
      <c r="E146" s="165"/>
      <c r="F146" s="165"/>
      <c r="G146" s="165"/>
    </row>
    <row r="147" spans="1:7" ht="33.75" customHeight="1" x14ac:dyDescent="0.25">
      <c r="A147" s="40" t="s">
        <v>204</v>
      </c>
      <c r="B147" s="41">
        <v>0</v>
      </c>
      <c r="C147" s="162" t="s">
        <v>209</v>
      </c>
      <c r="D147" s="163"/>
      <c r="E147" s="163"/>
      <c r="F147" s="163"/>
      <c r="G147" s="163"/>
    </row>
    <row r="148" spans="1:7" ht="33.75" customHeight="1" x14ac:dyDescent="0.25">
      <c r="A148" s="40" t="s">
        <v>205</v>
      </c>
      <c r="B148" s="41">
        <v>5</v>
      </c>
      <c r="C148" s="162" t="s">
        <v>210</v>
      </c>
      <c r="D148" s="163"/>
      <c r="E148" s="163"/>
      <c r="F148" s="163"/>
      <c r="G148" s="163"/>
    </row>
    <row r="149" spans="1:7" ht="33.75" customHeight="1" x14ac:dyDescent="0.25">
      <c r="A149" s="40" t="s">
        <v>206</v>
      </c>
      <c r="B149" s="41">
        <v>10</v>
      </c>
      <c r="C149" s="162" t="s">
        <v>211</v>
      </c>
      <c r="D149" s="163"/>
      <c r="E149" s="163"/>
      <c r="F149" s="163"/>
      <c r="G149" s="163"/>
    </row>
    <row r="150" spans="1:7" ht="33.75" customHeight="1" x14ac:dyDescent="0.25">
      <c r="A150" s="40" t="s">
        <v>207</v>
      </c>
      <c r="B150" s="41">
        <v>15</v>
      </c>
      <c r="C150" s="162" t="s">
        <v>35</v>
      </c>
      <c r="D150" s="163"/>
      <c r="E150" s="163"/>
      <c r="F150" s="163"/>
      <c r="G150" s="163"/>
    </row>
    <row r="151" spans="1:7" ht="33.75" customHeight="1" x14ac:dyDescent="0.25">
      <c r="A151" s="40" t="s">
        <v>208</v>
      </c>
      <c r="B151" s="41">
        <v>20</v>
      </c>
      <c r="C151" s="162" t="s">
        <v>36</v>
      </c>
      <c r="D151" s="163"/>
      <c r="E151" s="163"/>
      <c r="F151" s="163"/>
      <c r="G151" s="163"/>
    </row>
    <row r="152" spans="1:7" ht="9.75" customHeight="1" x14ac:dyDescent="0.25">
      <c r="A152" s="50"/>
      <c r="B152" s="50"/>
      <c r="C152" s="38"/>
      <c r="D152" s="50"/>
      <c r="E152" s="38"/>
      <c r="F152" s="38"/>
      <c r="G152" s="38"/>
    </row>
    <row r="153" spans="1:7" x14ac:dyDescent="0.25">
      <c r="A153" s="38"/>
      <c r="B153" s="38"/>
      <c r="C153" s="38"/>
      <c r="D153" s="38"/>
      <c r="E153" s="50"/>
      <c r="F153" s="38"/>
      <c r="G153" s="38"/>
    </row>
    <row r="154" spans="1:7" x14ac:dyDescent="0.25">
      <c r="A154" s="53" t="s">
        <v>72</v>
      </c>
      <c r="B154" s="53"/>
      <c r="C154" s="38"/>
      <c r="D154" s="38"/>
      <c r="E154" s="38"/>
      <c r="F154" s="38"/>
      <c r="G154" s="38"/>
    </row>
    <row r="155" spans="1:7" x14ac:dyDescent="0.25">
      <c r="A155" s="61" t="s">
        <v>202</v>
      </c>
      <c r="B155" s="61"/>
      <c r="C155" s="38"/>
      <c r="D155" s="38"/>
      <c r="E155" s="38"/>
      <c r="F155" s="38"/>
      <c r="G155" s="38"/>
    </row>
    <row r="156" spans="1:7" x14ac:dyDescent="0.25">
      <c r="A156" s="53" t="s">
        <v>201</v>
      </c>
      <c r="B156" s="53"/>
      <c r="C156" s="38"/>
      <c r="D156" s="38"/>
      <c r="E156" s="38"/>
      <c r="F156" s="38"/>
      <c r="G156" s="38"/>
    </row>
    <row r="157" spans="1:7" x14ac:dyDescent="0.25">
      <c r="A157" s="61" t="s">
        <v>203</v>
      </c>
      <c r="B157" s="61"/>
      <c r="C157" s="38"/>
      <c r="D157" s="38"/>
      <c r="E157" s="38"/>
      <c r="F157" s="38"/>
      <c r="G157" s="38"/>
    </row>
    <row r="158" spans="1:7" x14ac:dyDescent="0.25">
      <c r="A158" s="61" t="s">
        <v>41</v>
      </c>
      <c r="B158" s="61"/>
      <c r="C158" s="38"/>
      <c r="D158" s="38"/>
      <c r="E158" s="38"/>
      <c r="F158" s="38"/>
      <c r="G158" s="38"/>
    </row>
    <row r="159" spans="1:7" x14ac:dyDescent="0.25">
      <c r="A159" s="61" t="s">
        <v>87</v>
      </c>
      <c r="B159" s="61"/>
      <c r="C159" s="38"/>
      <c r="D159" s="38"/>
      <c r="E159" s="38"/>
      <c r="F159" s="38"/>
      <c r="G159" s="38"/>
    </row>
    <row r="160" spans="1:7" s="123" customFormat="1" ht="11.25" x14ac:dyDescent="0.2">
      <c r="A160" s="121"/>
      <c r="B160" s="121"/>
      <c r="C160" s="121"/>
      <c r="D160" s="121"/>
      <c r="E160" s="131"/>
      <c r="F160" s="121"/>
      <c r="G160" s="121"/>
    </row>
    <row r="161" spans="1:10" s="35" customFormat="1" ht="75" x14ac:dyDescent="0.25">
      <c r="A161" s="94" t="s">
        <v>42</v>
      </c>
      <c r="B161" s="94" t="s">
        <v>37</v>
      </c>
      <c r="C161" s="94" t="s">
        <v>38</v>
      </c>
      <c r="D161" s="94" t="s">
        <v>43</v>
      </c>
      <c r="E161" s="94" t="s">
        <v>88</v>
      </c>
      <c r="F161" s="94" t="s">
        <v>39</v>
      </c>
      <c r="G161" s="94" t="s">
        <v>40</v>
      </c>
      <c r="H161" s="34" t="s">
        <v>107</v>
      </c>
    </row>
    <row r="162" spans="1:10" x14ac:dyDescent="0.25">
      <c r="A162" s="21"/>
      <c r="B162" s="22"/>
      <c r="C162" s="22"/>
      <c r="D162" s="22"/>
      <c r="E162" s="22"/>
      <c r="F162" s="22"/>
      <c r="G162" s="22"/>
      <c r="H162" s="30"/>
    </row>
    <row r="163" spans="1:10" x14ac:dyDescent="0.25">
      <c r="A163" s="21"/>
      <c r="B163" s="22"/>
      <c r="C163" s="22"/>
      <c r="D163" s="22"/>
      <c r="E163" s="22"/>
      <c r="F163" s="22"/>
      <c r="G163" s="22"/>
      <c r="H163" s="30"/>
    </row>
    <row r="164" spans="1:10" x14ac:dyDescent="0.25">
      <c r="A164" s="22"/>
      <c r="B164" s="22"/>
      <c r="C164" s="22"/>
      <c r="D164" s="22"/>
      <c r="E164" s="22"/>
      <c r="F164" s="22"/>
      <c r="G164" s="22"/>
      <c r="H164" s="30"/>
    </row>
    <row r="165" spans="1:10" x14ac:dyDescent="0.25">
      <c r="A165" s="22"/>
      <c r="B165" s="22"/>
      <c r="C165" s="22"/>
      <c r="D165" s="22"/>
      <c r="E165" s="22"/>
      <c r="F165" s="22"/>
      <c r="G165" s="22"/>
      <c r="H165" s="30"/>
    </row>
    <row r="166" spans="1:10" x14ac:dyDescent="0.25">
      <c r="A166" s="22"/>
      <c r="B166" s="22"/>
      <c r="C166" s="22"/>
      <c r="D166" s="22"/>
      <c r="E166" s="22"/>
      <c r="F166" s="22"/>
      <c r="G166" s="22"/>
      <c r="H166" s="30"/>
    </row>
    <row r="167" spans="1:10" x14ac:dyDescent="0.25">
      <c r="A167" s="22"/>
      <c r="B167" s="22"/>
      <c r="C167" s="22"/>
      <c r="D167" s="22"/>
      <c r="E167" s="22"/>
      <c r="F167" s="22"/>
      <c r="G167" s="22"/>
      <c r="H167" s="30"/>
    </row>
    <row r="168" spans="1:10" x14ac:dyDescent="0.25">
      <c r="A168" s="22"/>
      <c r="B168" s="22"/>
      <c r="C168" s="22"/>
      <c r="D168" s="22"/>
      <c r="E168" s="22"/>
      <c r="F168" s="22"/>
      <c r="G168" s="22"/>
      <c r="H168" s="30"/>
    </row>
    <row r="169" spans="1:10" x14ac:dyDescent="0.25">
      <c r="A169" s="22"/>
      <c r="B169" s="22"/>
      <c r="C169" s="22"/>
      <c r="D169" s="22"/>
      <c r="E169" s="22"/>
      <c r="F169" s="22"/>
      <c r="G169" s="22"/>
      <c r="H169" s="30"/>
    </row>
    <row r="170" spans="1:10" x14ac:dyDescent="0.25">
      <c r="A170" s="22"/>
      <c r="B170" s="22"/>
      <c r="C170" s="22"/>
      <c r="D170" s="22"/>
      <c r="E170" s="22"/>
      <c r="F170" s="22"/>
      <c r="G170" s="22"/>
      <c r="H170" s="30"/>
    </row>
    <row r="171" spans="1:10" x14ac:dyDescent="0.25">
      <c r="A171" s="22"/>
      <c r="B171" s="22"/>
      <c r="C171" s="22"/>
      <c r="D171" s="22"/>
      <c r="E171" s="22"/>
      <c r="F171" s="22"/>
      <c r="G171" s="22"/>
      <c r="H171" s="30"/>
    </row>
    <row r="172" spans="1:10" x14ac:dyDescent="0.25">
      <c r="A172" s="22"/>
      <c r="B172" s="22"/>
      <c r="C172" s="22"/>
      <c r="D172" s="22"/>
      <c r="E172" s="22"/>
      <c r="F172" s="22"/>
      <c r="G172" s="22"/>
      <c r="H172" s="30"/>
    </row>
    <row r="173" spans="1:10" x14ac:dyDescent="0.25">
      <c r="A173" s="22"/>
      <c r="B173" s="22"/>
      <c r="C173" s="22"/>
      <c r="D173" s="22"/>
      <c r="E173" s="22"/>
      <c r="F173" s="22"/>
      <c r="G173" s="22"/>
      <c r="H173" s="30"/>
    </row>
    <row r="174" spans="1:10" x14ac:dyDescent="0.25">
      <c r="A174" s="22"/>
      <c r="B174" s="22"/>
      <c r="C174" s="22"/>
      <c r="D174" s="22"/>
      <c r="E174" s="22"/>
      <c r="F174" s="22"/>
      <c r="G174" s="22"/>
      <c r="H174" s="30"/>
    </row>
    <row r="175" spans="1:10" x14ac:dyDescent="0.25">
      <c r="A175" s="22"/>
      <c r="B175" s="22"/>
      <c r="C175" s="22"/>
      <c r="D175" s="22"/>
      <c r="E175" s="22"/>
      <c r="F175" s="22"/>
      <c r="G175" s="22"/>
      <c r="H175" s="30"/>
      <c r="J175" s="8"/>
    </row>
    <row r="176" spans="1:10" x14ac:dyDescent="0.25">
      <c r="A176" s="22"/>
      <c r="B176" s="22"/>
      <c r="C176" s="22"/>
      <c r="D176" s="22"/>
      <c r="E176" s="22"/>
      <c r="F176" s="22"/>
      <c r="G176" s="22"/>
      <c r="H176" s="30"/>
      <c r="J176" s="8"/>
    </row>
    <row r="177" spans="1:14" x14ac:dyDescent="0.25">
      <c r="A177" s="38"/>
      <c r="B177" s="38"/>
      <c r="C177" s="38"/>
      <c r="D177" s="38"/>
      <c r="E177" s="56"/>
      <c r="F177" s="56"/>
      <c r="G177" s="95" t="s">
        <v>48</v>
      </c>
      <c r="H177" s="8">
        <f>SUM(H162:H176)</f>
        <v>0</v>
      </c>
      <c r="J177" s="24"/>
      <c r="K177" s="24"/>
      <c r="N177" s="8"/>
    </row>
    <row r="178" spans="1:14" x14ac:dyDescent="0.25">
      <c r="A178" s="84" t="s">
        <v>91</v>
      </c>
      <c r="B178" s="84"/>
      <c r="C178" s="38"/>
      <c r="D178" s="38"/>
      <c r="E178" s="38"/>
      <c r="F178" s="38"/>
      <c r="G178" s="38"/>
    </row>
    <row r="179" spans="1:14" ht="22.5" customHeight="1" x14ac:dyDescent="0.25">
      <c r="A179" s="158" t="s">
        <v>160</v>
      </c>
      <c r="B179" s="158"/>
      <c r="C179" s="158"/>
      <c r="D179" s="158"/>
      <c r="E179" s="158"/>
      <c r="F179" s="158"/>
      <c r="G179" s="158"/>
      <c r="H179" s="158"/>
    </row>
    <row r="180" spans="1:14" ht="33" customHeight="1" x14ac:dyDescent="0.25">
      <c r="A180" s="159" t="s">
        <v>171</v>
      </c>
      <c r="B180" s="159"/>
      <c r="C180" s="159"/>
      <c r="D180" s="159"/>
      <c r="E180" s="159"/>
      <c r="F180" s="159"/>
      <c r="G180" s="159"/>
      <c r="H180" s="159"/>
    </row>
    <row r="181" spans="1:14" ht="105" x14ac:dyDescent="0.25">
      <c r="A181" s="36" t="s">
        <v>161</v>
      </c>
      <c r="B181" s="96" t="s">
        <v>97</v>
      </c>
      <c r="C181" s="96" t="s">
        <v>156</v>
      </c>
      <c r="D181" s="96" t="s">
        <v>54</v>
      </c>
      <c r="F181" s="38"/>
      <c r="G181" s="38"/>
    </row>
    <row r="182" spans="1:14" x14ac:dyDescent="0.25">
      <c r="A182" s="97" t="s">
        <v>49</v>
      </c>
      <c r="B182" s="41">
        <v>-10</v>
      </c>
      <c r="C182" s="41">
        <v>-5</v>
      </c>
      <c r="D182" s="41">
        <v>0</v>
      </c>
      <c r="F182" s="38"/>
      <c r="G182" s="38"/>
    </row>
    <row r="183" spans="1:14" x14ac:dyDescent="0.25">
      <c r="A183" s="97" t="s">
        <v>50</v>
      </c>
      <c r="B183" s="41">
        <v>-10</v>
      </c>
      <c r="C183" s="41">
        <v>-5</v>
      </c>
      <c r="D183" s="41">
        <v>0</v>
      </c>
      <c r="F183" s="38"/>
      <c r="G183" s="38"/>
    </row>
    <row r="184" spans="1:14" ht="30" x14ac:dyDescent="0.25">
      <c r="A184" s="97" t="s">
        <v>51</v>
      </c>
      <c r="B184" s="41">
        <v>-15</v>
      </c>
      <c r="C184" s="41">
        <v>-10</v>
      </c>
      <c r="D184" s="41">
        <v>-5</v>
      </c>
      <c r="F184" s="38"/>
      <c r="G184" s="38"/>
    </row>
    <row r="185" spans="1:14" ht="30" x14ac:dyDescent="0.25">
      <c r="A185" s="97" t="s">
        <v>52</v>
      </c>
      <c r="B185" s="41">
        <v>-20</v>
      </c>
      <c r="C185" s="41">
        <v>-15</v>
      </c>
      <c r="D185" s="41">
        <v>-10</v>
      </c>
      <c r="F185" s="38"/>
      <c r="G185" s="38"/>
    </row>
    <row r="186" spans="1:14" ht="30" x14ac:dyDescent="0.25">
      <c r="A186" s="97" t="s">
        <v>53</v>
      </c>
      <c r="B186" s="41">
        <v>-25</v>
      </c>
      <c r="C186" s="41">
        <v>-20</v>
      </c>
      <c r="D186" s="41">
        <v>-15</v>
      </c>
      <c r="F186" s="38"/>
      <c r="G186" s="38"/>
    </row>
    <row r="187" spans="1:14" x14ac:dyDescent="0.25">
      <c r="A187" s="38"/>
      <c r="B187" s="38"/>
      <c r="C187" s="38"/>
      <c r="D187" s="38"/>
      <c r="E187" s="38"/>
      <c r="F187" s="38"/>
      <c r="G187" s="38"/>
    </row>
    <row r="188" spans="1:14" x14ac:dyDescent="0.25">
      <c r="A188" s="38"/>
      <c r="B188" s="38"/>
      <c r="C188" s="38"/>
      <c r="D188" s="38"/>
      <c r="E188" s="38"/>
      <c r="F188" s="38"/>
      <c r="G188" s="38"/>
    </row>
    <row r="189" spans="1:14" x14ac:dyDescent="0.25">
      <c r="A189" s="53" t="s">
        <v>74</v>
      </c>
      <c r="B189" s="53"/>
      <c r="C189" s="38"/>
      <c r="D189" s="38"/>
      <c r="E189" s="38"/>
      <c r="F189" s="38"/>
      <c r="G189" s="38"/>
    </row>
    <row r="190" spans="1:14" x14ac:dyDescent="0.25">
      <c r="A190" s="53" t="s">
        <v>99</v>
      </c>
      <c r="B190" s="53"/>
      <c r="C190" s="38"/>
      <c r="D190" s="38"/>
      <c r="E190" s="84"/>
      <c r="F190" s="38"/>
      <c r="G190" s="38"/>
    </row>
    <row r="191" spans="1:14" s="35" customFormat="1" ht="75" x14ac:dyDescent="0.25">
      <c r="B191" s="94" t="s">
        <v>42</v>
      </c>
      <c r="C191" s="94" t="s">
        <v>37</v>
      </c>
      <c r="D191" s="94" t="s">
        <v>38</v>
      </c>
      <c r="E191" s="94" t="s">
        <v>43</v>
      </c>
      <c r="F191" s="94" t="s">
        <v>88</v>
      </c>
      <c r="G191" s="94" t="s">
        <v>39</v>
      </c>
      <c r="H191" s="94" t="s">
        <v>40</v>
      </c>
    </row>
    <row r="192" spans="1:14" x14ac:dyDescent="0.25">
      <c r="B192" s="21"/>
      <c r="C192" s="22"/>
      <c r="D192" s="22"/>
      <c r="E192" s="22"/>
      <c r="F192" s="22"/>
      <c r="G192" s="22"/>
      <c r="H192" s="22"/>
    </row>
    <row r="193" spans="1:12" x14ac:dyDescent="0.25">
      <c r="B193" s="21"/>
      <c r="C193" s="22"/>
      <c r="D193" s="22"/>
      <c r="E193" s="22"/>
      <c r="F193" s="22"/>
      <c r="G193" s="22"/>
      <c r="H193" s="22"/>
    </row>
    <row r="194" spans="1:12" x14ac:dyDescent="0.25">
      <c r="A194" s="38"/>
      <c r="B194" s="38"/>
      <c r="C194" s="38"/>
      <c r="D194" s="38"/>
      <c r="E194" s="53"/>
      <c r="F194" s="57"/>
      <c r="G194" s="56"/>
      <c r="H194" s="23"/>
      <c r="I194" s="23"/>
      <c r="J194" s="23"/>
      <c r="K194" s="23"/>
      <c r="L194" s="23"/>
    </row>
    <row r="195" spans="1:12" x14ac:dyDescent="0.25">
      <c r="A195" s="53"/>
      <c r="B195" s="53"/>
      <c r="C195" s="38"/>
      <c r="D195" s="38"/>
      <c r="E195" s="38"/>
      <c r="F195" s="38"/>
      <c r="G195" s="38"/>
    </row>
    <row r="196" spans="1:12" x14ac:dyDescent="0.25">
      <c r="A196" s="53"/>
      <c r="B196" s="53"/>
      <c r="C196" s="98" t="s">
        <v>107</v>
      </c>
      <c r="D196" s="38"/>
      <c r="E196" s="38"/>
      <c r="F196" s="38"/>
      <c r="G196" s="38"/>
    </row>
    <row r="197" spans="1:12" ht="30.75" thickBot="1" x14ac:dyDescent="0.3">
      <c r="A197" s="99" t="s">
        <v>153</v>
      </c>
      <c r="B197" s="99"/>
      <c r="C197" s="31"/>
      <c r="D197" s="38"/>
      <c r="E197" s="38"/>
      <c r="F197" s="38"/>
      <c r="G197" s="38"/>
    </row>
    <row r="198" spans="1:12" x14ac:dyDescent="0.25">
      <c r="A198" s="53"/>
      <c r="B198" s="53"/>
      <c r="C198" s="38"/>
      <c r="D198" s="38"/>
      <c r="E198" s="38"/>
      <c r="F198" s="38"/>
      <c r="G198" s="38"/>
    </row>
    <row r="199" spans="1:12" x14ac:dyDescent="0.25">
      <c r="A199" s="37" t="s">
        <v>92</v>
      </c>
      <c r="B199" s="37"/>
      <c r="C199" s="43" t="s">
        <v>170</v>
      </c>
      <c r="D199" s="38"/>
      <c r="E199" s="38"/>
      <c r="F199" s="38"/>
      <c r="G199" s="38"/>
    </row>
    <row r="200" spans="1:12" ht="30" x14ac:dyDescent="0.25">
      <c r="B200" s="39" t="s">
        <v>45</v>
      </c>
      <c r="C200" s="115" t="s">
        <v>162</v>
      </c>
      <c r="D200" s="94" t="s">
        <v>163</v>
      </c>
      <c r="E200" s="115" t="s">
        <v>164</v>
      </c>
      <c r="F200" s="115" t="s">
        <v>165</v>
      </c>
      <c r="G200" s="38"/>
    </row>
    <row r="201" spans="1:12" x14ac:dyDescent="0.25">
      <c r="B201" s="40" t="s">
        <v>46</v>
      </c>
      <c r="C201" s="41">
        <v>-10</v>
      </c>
      <c r="D201" s="41">
        <v>-25</v>
      </c>
      <c r="E201" s="41">
        <v>-100</v>
      </c>
      <c r="F201" s="41">
        <v>-200</v>
      </c>
      <c r="G201" s="38"/>
    </row>
    <row r="202" spans="1:12" x14ac:dyDescent="0.25">
      <c r="B202" s="40" t="s">
        <v>47</v>
      </c>
      <c r="C202" s="41">
        <v>-30</v>
      </c>
      <c r="D202" s="41">
        <v>-50</v>
      </c>
      <c r="E202" s="41">
        <v>-200</v>
      </c>
      <c r="F202" s="118"/>
      <c r="G202" s="38"/>
    </row>
    <row r="203" spans="1:12" x14ac:dyDescent="0.25">
      <c r="A203" s="38"/>
      <c r="B203" s="38"/>
      <c r="C203" s="38"/>
      <c r="D203" s="38"/>
      <c r="E203" s="50"/>
      <c r="F203" s="38"/>
      <c r="G203" s="38"/>
    </row>
    <row r="204" spans="1:12" x14ac:dyDescent="0.25">
      <c r="A204" s="38"/>
      <c r="B204" s="38"/>
      <c r="C204" s="38"/>
      <c r="D204" s="38"/>
      <c r="E204" s="50"/>
      <c r="F204" s="38"/>
      <c r="G204" s="38"/>
    </row>
    <row r="205" spans="1:12" x14ac:dyDescent="0.25">
      <c r="A205" s="53" t="s">
        <v>73</v>
      </c>
      <c r="B205" s="53"/>
      <c r="C205" s="38"/>
      <c r="D205" s="38"/>
      <c r="E205" s="38"/>
      <c r="F205" s="38"/>
      <c r="G205" s="38"/>
    </row>
    <row r="206" spans="1:12" x14ac:dyDescent="0.25">
      <c r="A206" s="53" t="s">
        <v>197</v>
      </c>
      <c r="B206" s="53"/>
      <c r="C206" s="38"/>
      <c r="D206" s="38"/>
      <c r="E206" s="38"/>
      <c r="F206" s="38"/>
      <c r="G206" s="38"/>
    </row>
    <row r="207" spans="1:12" s="35" customFormat="1" ht="75" x14ac:dyDescent="0.25">
      <c r="B207" s="94" t="s">
        <v>108</v>
      </c>
      <c r="C207" s="94" t="s">
        <v>109</v>
      </c>
      <c r="D207" s="94" t="s">
        <v>110</v>
      </c>
      <c r="E207" s="94" t="s">
        <v>158</v>
      </c>
      <c r="F207" s="94" t="s">
        <v>88</v>
      </c>
      <c r="G207" s="94" t="s">
        <v>39</v>
      </c>
      <c r="H207" s="94" t="s">
        <v>40</v>
      </c>
    </row>
    <row r="208" spans="1:12" x14ac:dyDescent="0.25">
      <c r="B208" s="21"/>
      <c r="C208" s="22"/>
      <c r="D208" s="22"/>
      <c r="E208" s="22"/>
      <c r="F208" s="22"/>
      <c r="G208" s="22"/>
      <c r="H208" s="22"/>
    </row>
    <row r="209" spans="1:13" x14ac:dyDescent="0.25">
      <c r="B209" s="21"/>
      <c r="C209" s="22"/>
      <c r="D209" s="22"/>
      <c r="E209" s="22"/>
      <c r="F209" s="22"/>
      <c r="G209" s="22"/>
      <c r="H209" s="22"/>
    </row>
    <row r="210" spans="1:13" x14ac:dyDescent="0.25">
      <c r="A210" s="38"/>
      <c r="B210" s="38"/>
      <c r="C210" s="38"/>
      <c r="D210" s="38"/>
      <c r="E210" s="100"/>
      <c r="F210" s="38"/>
      <c r="G210" s="38"/>
    </row>
    <row r="211" spans="1:13" x14ac:dyDescent="0.25">
      <c r="A211" s="53"/>
      <c r="B211" s="53"/>
      <c r="C211" s="98" t="s">
        <v>107</v>
      </c>
      <c r="D211" s="38"/>
      <c r="E211" s="38"/>
      <c r="F211" s="38"/>
      <c r="G211" s="38"/>
    </row>
    <row r="212" spans="1:13" ht="30.75" thickBot="1" x14ac:dyDescent="0.3">
      <c r="A212" s="99" t="s">
        <v>152</v>
      </c>
      <c r="B212" s="99"/>
      <c r="C212" s="31"/>
      <c r="D212" s="38"/>
      <c r="E212" s="38"/>
      <c r="F212" s="38"/>
      <c r="G212" s="38"/>
    </row>
    <row r="213" spans="1:13" x14ac:dyDescent="0.25">
      <c r="A213" s="50"/>
      <c r="B213" s="50"/>
      <c r="C213" s="38"/>
      <c r="D213" s="38"/>
      <c r="E213" s="38"/>
      <c r="F213" s="38"/>
      <c r="G213" s="38"/>
    </row>
    <row r="214" spans="1:13" x14ac:dyDescent="0.25">
      <c r="A214" s="37" t="s">
        <v>93</v>
      </c>
      <c r="B214" s="37"/>
      <c r="C214" s="38"/>
      <c r="D214" s="38"/>
      <c r="E214" s="38"/>
      <c r="F214" s="38"/>
      <c r="G214" s="38"/>
    </row>
    <row r="215" spans="1:13" x14ac:dyDescent="0.25">
      <c r="A215" s="42"/>
      <c r="B215" s="42"/>
      <c r="C215" s="43" t="s">
        <v>170</v>
      </c>
      <c r="D215" s="44"/>
      <c r="E215" s="44"/>
      <c r="F215" s="45"/>
      <c r="G215" s="38"/>
    </row>
    <row r="216" spans="1:13" ht="45" x14ac:dyDescent="0.25">
      <c r="B216" s="116"/>
      <c r="C216" s="115" t="s">
        <v>166</v>
      </c>
      <c r="D216" s="115" t="s">
        <v>167</v>
      </c>
      <c r="E216" s="115" t="s">
        <v>168</v>
      </c>
      <c r="F216" s="115" t="s">
        <v>169</v>
      </c>
      <c r="G216" s="38"/>
      <c r="J216" s="19"/>
      <c r="K216" s="19"/>
      <c r="L216" s="19"/>
      <c r="M216" s="32"/>
    </row>
    <row r="217" spans="1:13" x14ac:dyDescent="0.25">
      <c r="B217" s="95"/>
      <c r="C217" s="41">
        <v>0</v>
      </c>
      <c r="D217" s="41">
        <v>0</v>
      </c>
      <c r="E217" s="41">
        <v>-100</v>
      </c>
      <c r="F217" s="41">
        <v>-200</v>
      </c>
      <c r="G217" s="38"/>
      <c r="J217" s="19"/>
      <c r="K217" s="19"/>
      <c r="L217" s="19"/>
      <c r="M217" s="32"/>
    </row>
    <row r="218" spans="1:13" x14ac:dyDescent="0.25">
      <c r="B218" s="117"/>
      <c r="E218" s="20"/>
      <c r="G218" s="38"/>
      <c r="J218" s="19"/>
      <c r="K218" s="19"/>
      <c r="L218" s="19"/>
      <c r="M218" s="32"/>
    </row>
    <row r="219" spans="1:13" x14ac:dyDescent="0.25">
      <c r="A219" s="50"/>
      <c r="B219" s="50"/>
      <c r="C219" s="38"/>
      <c r="D219" s="38"/>
      <c r="E219" s="101"/>
      <c r="F219" s="102"/>
      <c r="G219" s="38"/>
      <c r="J219" s="19"/>
      <c r="K219" s="19"/>
      <c r="L219" s="19"/>
      <c r="M219" s="32"/>
    </row>
    <row r="220" spans="1:13" x14ac:dyDescent="0.25">
      <c r="A220" s="50"/>
      <c r="B220" s="50"/>
      <c r="C220" s="38"/>
      <c r="D220" s="38"/>
      <c r="E220" s="101"/>
      <c r="F220" s="102"/>
      <c r="G220" s="38"/>
      <c r="J220" s="19"/>
      <c r="K220" s="19"/>
      <c r="L220" s="19"/>
      <c r="M220" s="32"/>
    </row>
    <row r="221" spans="1:13" x14ac:dyDescent="0.25">
      <c r="A221" s="38"/>
      <c r="B221" s="38"/>
      <c r="C221" s="38"/>
      <c r="D221" s="38"/>
      <c r="E221" s="50"/>
      <c r="F221" s="38"/>
      <c r="G221" s="38"/>
      <c r="H221" s="33"/>
      <c r="I221" s="19"/>
      <c r="J221" s="19"/>
      <c r="K221" s="19"/>
      <c r="L221" s="19"/>
      <c r="M221" s="32"/>
    </row>
    <row r="222" spans="1:13" x14ac:dyDescent="0.25">
      <c r="A222" s="38"/>
      <c r="B222" s="38"/>
      <c r="C222" s="38"/>
      <c r="D222" s="38"/>
      <c r="E222" s="50"/>
      <c r="F222" s="38"/>
      <c r="G222" s="38"/>
      <c r="H222" s="33"/>
      <c r="I222" s="19"/>
      <c r="J222" s="19"/>
      <c r="K222" s="19"/>
      <c r="L222" s="19"/>
      <c r="M222" s="32"/>
    </row>
    <row r="223" spans="1:13" x14ac:dyDescent="0.25">
      <c r="A223" s="38"/>
      <c r="B223" s="38"/>
      <c r="C223" s="38"/>
      <c r="D223" s="38"/>
      <c r="E223" s="50"/>
      <c r="F223" s="38"/>
      <c r="G223" s="38"/>
    </row>
    <row r="224" spans="1:13" ht="26.25" x14ac:dyDescent="0.4">
      <c r="A224" s="48" t="s">
        <v>24</v>
      </c>
      <c r="B224" s="48"/>
      <c r="C224" s="38"/>
      <c r="D224" s="38"/>
      <c r="E224" s="38"/>
      <c r="F224" s="38"/>
      <c r="G224" s="38"/>
    </row>
    <row r="225" spans="1:9" x14ac:dyDescent="0.25">
      <c r="A225" s="103" t="s">
        <v>57</v>
      </c>
      <c r="B225" s="104">
        <f>C233</f>
        <v>150</v>
      </c>
      <c r="C225" s="38"/>
      <c r="D225" s="38"/>
      <c r="E225" s="38"/>
      <c r="F225" s="38"/>
    </row>
    <row r="226" spans="1:9" x14ac:dyDescent="0.25">
      <c r="A226" s="103" t="s">
        <v>142</v>
      </c>
      <c r="B226" s="110">
        <v>0.5</v>
      </c>
      <c r="C226" s="134" t="s">
        <v>143</v>
      </c>
      <c r="D226" s="105">
        <f>B239</f>
        <v>300</v>
      </c>
      <c r="E226" s="38"/>
      <c r="F226" s="38"/>
    </row>
    <row r="227" spans="1:9" x14ac:dyDescent="0.25">
      <c r="A227" s="38"/>
      <c r="B227" s="106" t="s">
        <v>104</v>
      </c>
      <c r="C227" s="106" t="s">
        <v>105</v>
      </c>
      <c r="D227" s="38"/>
      <c r="E227" s="38"/>
      <c r="F227" s="38"/>
    </row>
    <row r="228" spans="1:9" ht="30" x14ac:dyDescent="0.25">
      <c r="A228" s="107" t="s">
        <v>75</v>
      </c>
      <c r="B228" s="108">
        <f>D116</f>
        <v>0</v>
      </c>
      <c r="C228" s="108">
        <f>B237</f>
        <v>90</v>
      </c>
      <c r="D228" s="38"/>
      <c r="E228" s="38"/>
      <c r="F228" s="38"/>
    </row>
    <row r="229" spans="1:9" x14ac:dyDescent="0.25">
      <c r="A229" s="107" t="s">
        <v>76</v>
      </c>
      <c r="B229" s="108">
        <f>E143+F144</f>
        <v>0</v>
      </c>
      <c r="C229" s="108">
        <f>B238</f>
        <v>210</v>
      </c>
      <c r="D229" s="38"/>
      <c r="E229" s="38"/>
      <c r="F229" s="38"/>
    </row>
    <row r="230" spans="1:9" x14ac:dyDescent="0.25">
      <c r="A230" s="107" t="s">
        <v>77</v>
      </c>
      <c r="B230" s="108">
        <f>H177</f>
        <v>0</v>
      </c>
      <c r="C230" s="108"/>
      <c r="D230" s="38"/>
      <c r="E230" s="38"/>
      <c r="F230" s="38"/>
    </row>
    <row r="231" spans="1:9" x14ac:dyDescent="0.25">
      <c r="A231" s="107" t="s">
        <v>78</v>
      </c>
      <c r="B231" s="108">
        <f>C197</f>
        <v>0</v>
      </c>
      <c r="C231" s="108"/>
      <c r="D231" s="38"/>
      <c r="E231" s="38"/>
      <c r="F231" s="38"/>
    </row>
    <row r="232" spans="1:9" x14ac:dyDescent="0.25">
      <c r="A232" s="107" t="s">
        <v>79</v>
      </c>
      <c r="B232" s="108">
        <f>C212</f>
        <v>0</v>
      </c>
      <c r="C232" s="108"/>
      <c r="D232" s="38"/>
      <c r="E232" s="38"/>
      <c r="F232" s="38"/>
    </row>
    <row r="233" spans="1:9" x14ac:dyDescent="0.25">
      <c r="A233" s="109" t="s">
        <v>98</v>
      </c>
      <c r="B233" s="108">
        <f>SUM(B228:B232)</f>
        <v>0</v>
      </c>
      <c r="C233" s="108">
        <f>B226*B239</f>
        <v>150</v>
      </c>
      <c r="D233" s="38" t="s">
        <v>106</v>
      </c>
      <c r="E233" s="20"/>
      <c r="F233" s="38"/>
    </row>
    <row r="234" spans="1:9" x14ac:dyDescent="0.25">
      <c r="A234" s="50"/>
      <c r="B234" s="38"/>
      <c r="C234" s="38"/>
      <c r="D234" s="109"/>
      <c r="E234" s="111"/>
      <c r="F234" s="38"/>
      <c r="I234" s="17"/>
    </row>
    <row r="235" spans="1:9" x14ac:dyDescent="0.25">
      <c r="A235" s="50"/>
      <c r="B235" s="38"/>
      <c r="C235" s="38"/>
      <c r="D235" s="109"/>
      <c r="E235" s="111"/>
      <c r="F235" s="38"/>
      <c r="I235" s="17"/>
    </row>
    <row r="236" spans="1:9" x14ac:dyDescent="0.25">
      <c r="A236" s="50"/>
      <c r="B236" s="38" t="s">
        <v>23</v>
      </c>
      <c r="C236" s="38"/>
      <c r="D236" s="38"/>
      <c r="E236" s="38"/>
      <c r="F236" s="38"/>
    </row>
    <row r="237" spans="1:9" x14ac:dyDescent="0.25">
      <c r="A237" s="50" t="s">
        <v>119</v>
      </c>
      <c r="B237" s="38">
        <v>90</v>
      </c>
      <c r="C237" s="112">
        <f>B237/B$239</f>
        <v>0.3</v>
      </c>
      <c r="D237" s="38"/>
      <c r="E237" s="38"/>
      <c r="F237" s="38"/>
    </row>
    <row r="238" spans="1:9" x14ac:dyDescent="0.25">
      <c r="A238" s="50" t="s">
        <v>120</v>
      </c>
      <c r="B238" s="38">
        <v>210</v>
      </c>
      <c r="C238" s="112">
        <f>B238/B$239</f>
        <v>0.7</v>
      </c>
      <c r="D238" s="38"/>
      <c r="E238" s="38"/>
      <c r="F238" s="38"/>
    </row>
    <row r="239" spans="1:9" x14ac:dyDescent="0.25">
      <c r="A239" s="50" t="s">
        <v>121</v>
      </c>
      <c r="B239" s="38">
        <f>SUM(B237:B238)</f>
        <v>300</v>
      </c>
      <c r="C239" s="113">
        <f>SUM(C237:C238)</f>
        <v>1</v>
      </c>
      <c r="D239" s="38"/>
      <c r="E239" s="38"/>
      <c r="F239" s="38"/>
    </row>
    <row r="241" spans="5:5" x14ac:dyDescent="0.25">
      <c r="E241" s="20"/>
    </row>
    <row r="242" spans="5:5" x14ac:dyDescent="0.25">
      <c r="E242" s="20"/>
    </row>
    <row r="243" spans="5:5" x14ac:dyDescent="0.25">
      <c r="E243" s="20"/>
    </row>
    <row r="244" spans="5:5" x14ac:dyDescent="0.25">
      <c r="E244" s="20"/>
    </row>
  </sheetData>
  <mergeCells count="12">
    <mergeCell ref="A97:C97"/>
    <mergeCell ref="A179:H179"/>
    <mergeCell ref="A180:H180"/>
    <mergeCell ref="A18:C18"/>
    <mergeCell ref="A84:C84"/>
    <mergeCell ref="A36:D36"/>
    <mergeCell ref="C151:G151"/>
    <mergeCell ref="C146:G146"/>
    <mergeCell ref="C147:G147"/>
    <mergeCell ref="C148:G148"/>
    <mergeCell ref="C149:G149"/>
    <mergeCell ref="C150:G150"/>
  </mergeCells>
  <conditionalFormatting sqref="A63">
    <cfRule type="containsText" dxfId="1" priority="2" operator="containsText" text="STOP">
      <formula>NOT(ISERROR(SEARCH("STOP",A63)))</formula>
    </cfRule>
  </conditionalFormatting>
  <conditionalFormatting sqref="A96">
    <cfRule type="containsText" dxfId="0" priority="1" operator="containsText" text="STOP">
      <formula>NOT(ISERROR(SEARCH("STOP",A96)))</formula>
    </cfRule>
  </conditionalFormatting>
  <hyperlinks>
    <hyperlink ref="B52" r:id="rId1" xr:uid="{6794F11D-0B7A-4B3F-93DB-07F646EF1AFC}"/>
  </hyperlinks>
  <pageMargins left="0.7" right="0.7" top="0.75" bottom="0.75" header="0.3" footer="0.3"/>
  <pageSetup scale="67" fitToHeight="0" orientation="landscape" r:id="rId2"/>
  <headerFooter>
    <oddFooter>&amp;LPage &amp;P of &amp;N&amp;RRevision Date  November 12, 2019</oddFooter>
  </headerFooter>
  <rowBreaks count="7" manualBreakCount="7">
    <brk id="31" max="16383" man="1"/>
    <brk id="65" max="16383" man="1"/>
    <brk id="98" max="7" man="1"/>
    <brk id="122" max="16383" man="1"/>
    <brk id="152" min="4" max="12" man="1"/>
    <brk id="187" max="7" man="1"/>
    <brk id="2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F685-2848-47B9-B1A0-804B1F63C11E}">
  <dimension ref="A1:A14"/>
  <sheetViews>
    <sheetView topLeftCell="A10" workbookViewId="0">
      <selection activeCell="A7" sqref="A7"/>
    </sheetView>
  </sheetViews>
  <sheetFormatPr defaultRowHeight="15" x14ac:dyDescent="0.25"/>
  <cols>
    <col min="1" max="1" width="137.7109375" style="140" customWidth="1"/>
  </cols>
  <sheetData>
    <row r="1" spans="1:1" x14ac:dyDescent="0.25">
      <c r="A1" s="138" t="s">
        <v>177</v>
      </c>
    </row>
    <row r="2" spans="1:1" x14ac:dyDescent="0.25">
      <c r="A2" s="139" t="s">
        <v>178</v>
      </c>
    </row>
    <row r="3" spans="1:1" ht="45" x14ac:dyDescent="0.25">
      <c r="A3" s="140" t="s">
        <v>179</v>
      </c>
    </row>
    <row r="4" spans="1:1" x14ac:dyDescent="0.25">
      <c r="A4" s="139" t="s">
        <v>180</v>
      </c>
    </row>
    <row r="5" spans="1:1" ht="45" x14ac:dyDescent="0.25">
      <c r="A5" s="140" t="s">
        <v>181</v>
      </c>
    </row>
    <row r="6" spans="1:1" x14ac:dyDescent="0.25">
      <c r="A6" s="139" t="s">
        <v>182</v>
      </c>
    </row>
    <row r="7" spans="1:1" ht="45" x14ac:dyDescent="0.25">
      <c r="A7" s="140" t="s">
        <v>183</v>
      </c>
    </row>
    <row r="8" spans="1:1" x14ac:dyDescent="0.25">
      <c r="A8" s="139" t="s">
        <v>184</v>
      </c>
    </row>
    <row r="9" spans="1:1" ht="75" x14ac:dyDescent="0.25">
      <c r="A9" s="140" t="s">
        <v>185</v>
      </c>
    </row>
    <row r="10" spans="1:1" x14ac:dyDescent="0.25">
      <c r="A10" s="139" t="s">
        <v>186</v>
      </c>
    </row>
    <row r="11" spans="1:1" ht="30" x14ac:dyDescent="0.25">
      <c r="A11" s="140" t="s">
        <v>187</v>
      </c>
    </row>
    <row r="12" spans="1:1" x14ac:dyDescent="0.25">
      <c r="A12" s="139" t="s">
        <v>188</v>
      </c>
    </row>
    <row r="13" spans="1:1" ht="45" x14ac:dyDescent="0.25">
      <c r="A13" s="140" t="s">
        <v>189</v>
      </c>
    </row>
    <row r="14" spans="1:1" x14ac:dyDescent="0.25">
      <c r="A14" s="139" t="s">
        <v>190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3011-C76A-4D08-AD7C-1675D992D483}">
  <sheetPr>
    <pageSetUpPr fitToPage="1"/>
  </sheetPr>
  <dimension ref="A1:C18"/>
  <sheetViews>
    <sheetView workbookViewId="0">
      <selection activeCell="B24" sqref="B24"/>
    </sheetView>
  </sheetViews>
  <sheetFormatPr defaultColWidth="9.28515625" defaultRowHeight="18" x14ac:dyDescent="0.25"/>
  <cols>
    <col min="1" max="1" width="9.28515625" style="3"/>
    <col min="2" max="2" width="124.42578125" style="5" customWidth="1"/>
    <col min="3" max="16384" width="9.28515625" style="3"/>
  </cols>
  <sheetData>
    <row r="1" spans="1:3" x14ac:dyDescent="0.25">
      <c r="B1" s="6"/>
    </row>
    <row r="2" spans="1:3" x14ac:dyDescent="0.25">
      <c r="A2" s="3">
        <v>1</v>
      </c>
      <c r="B2" s="6" t="s">
        <v>2</v>
      </c>
    </row>
    <row r="3" spans="1:3" x14ac:dyDescent="0.25">
      <c r="A3" s="3">
        <v>2</v>
      </c>
      <c r="B3" s="6" t="s">
        <v>16</v>
      </c>
    </row>
    <row r="4" spans="1:3" x14ac:dyDescent="0.25">
      <c r="A4" s="3">
        <v>3</v>
      </c>
      <c r="B4" s="6" t="s">
        <v>3</v>
      </c>
    </row>
    <row r="5" spans="1:3" x14ac:dyDescent="0.25">
      <c r="A5" s="3">
        <v>4</v>
      </c>
      <c r="B5" s="5" t="s">
        <v>6</v>
      </c>
    </row>
    <row r="6" spans="1:3" ht="18.75" x14ac:dyDescent="0.25">
      <c r="B6" s="4" t="s">
        <v>4</v>
      </c>
    </row>
    <row r="7" spans="1:3" x14ac:dyDescent="0.25">
      <c r="A7" s="3">
        <v>5</v>
      </c>
      <c r="B7" s="6" t="s">
        <v>5</v>
      </c>
    </row>
    <row r="8" spans="1:3" x14ac:dyDescent="0.25">
      <c r="A8" s="3">
        <v>6</v>
      </c>
      <c r="B8" s="5" t="s">
        <v>17</v>
      </c>
    </row>
    <row r="14" spans="1:3" x14ac:dyDescent="0.25">
      <c r="C14" s="2"/>
    </row>
    <row r="18" spans="3:3" x14ac:dyDescent="0.25">
      <c r="C18" s="2"/>
    </row>
  </sheetData>
  <hyperlinks>
    <hyperlink ref="B6" r:id="rId1" location="summary" xr:uid="{61043DFB-7D20-49A6-AAF7-E8226F2988BA}"/>
  </hyperlinks>
  <pageMargins left="0.5" right="0.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Contractor Submission Form</vt:lpstr>
      <vt:lpstr>Notes</vt:lpstr>
      <vt:lpstr>Read Me</vt:lpstr>
      <vt:lpstr>'Contractor Submission Form'!Print_Titles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Lyman, Greg</dc:creator>
  <cp:lastModifiedBy>Wong, Derek K</cp:lastModifiedBy>
  <cp:lastPrinted>2020-05-07T17:29:29Z</cp:lastPrinted>
  <dcterms:created xsi:type="dcterms:W3CDTF">2019-08-22T15:04:05Z</dcterms:created>
  <dcterms:modified xsi:type="dcterms:W3CDTF">2020-09-10T19:03:02Z</dcterms:modified>
</cp:coreProperties>
</file>